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990-WorkSetStandards\Plotdrv\"/>
    </mc:Choice>
  </mc:AlternateContent>
  <xr:revisionPtr revIDLastSave="0" documentId="13_ncr:1_{432F9A01-5708-4FDA-B68D-82B1E14DD315}" xr6:coauthVersionLast="47" xr6:coauthVersionMax="47" xr10:uidLastSave="{00000000-0000-0000-0000-000000000000}"/>
  <bookViews>
    <workbookView xWindow="-120" yWindow="-120" windowWidth="29040" windowHeight="15720" xr2:uid="{268624CB-7C68-4D1F-90FE-DF8E0E669656}"/>
  </bookViews>
  <sheets>
    <sheet name="Sheet1" sheetId="1" r:id="rId1"/>
  </sheets>
  <definedNames>
    <definedName name="D1S">Sheet1!$I$23</definedName>
    <definedName name="G1G">Sheet1!$I$21</definedName>
    <definedName name="G1P1">Sheet1!$I$28</definedName>
    <definedName name="G1P2">Sheet1!$I$29</definedName>
    <definedName name="G1P3">Sheet1!$I$30</definedName>
    <definedName name="G1P4">Sheet1!$I$31</definedName>
    <definedName name="G1P5">Sheet1!$I$32</definedName>
    <definedName name="G1S">Sheet1!$I$25</definedName>
    <definedName name="G2G">Sheet1!$I$22</definedName>
    <definedName name="G2P1">Sheet1!$I$34</definedName>
    <definedName name="G2P2">Sheet1!$I$35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7" i="1" l="1"/>
  <c r="J46" i="1"/>
  <c r="P22" i="1"/>
  <c r="P23" i="1" s="1"/>
  <c r="P25" i="1" s="1"/>
  <c r="J2" i="1"/>
  <c r="J11" i="1" s="1"/>
  <c r="P3" i="1"/>
  <c r="P4" i="1" s="1"/>
  <c r="P5" i="1" s="1"/>
  <c r="P6" i="1" s="1"/>
  <c r="P7" i="1" s="1"/>
  <c r="P30" i="1" s="1"/>
  <c r="P31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7" i="1" s="1"/>
  <c r="P48" i="1" s="1"/>
  <c r="P49" i="1" s="1"/>
  <c r="P50" i="1" s="1"/>
  <c r="P51" i="1" s="1"/>
  <c r="P53" i="1" s="1"/>
  <c r="P54" i="1" s="1"/>
  <c r="P56" i="1" s="1"/>
  <c r="P43" i="1" l="1"/>
  <c r="P44" i="1" s="1"/>
  <c r="P45" i="1" s="1"/>
  <c r="P46" i="1" s="1"/>
  <c r="J45" i="1"/>
  <c r="J44" i="1"/>
  <c r="J43" i="1"/>
  <c r="J26" i="1"/>
  <c r="J69" i="1"/>
  <c r="P24" i="1"/>
  <c r="P26" i="1" s="1"/>
  <c r="J63" i="1"/>
  <c r="J61" i="1"/>
  <c r="J60" i="1"/>
  <c r="J57" i="1"/>
  <c r="J29" i="1"/>
  <c r="J59" i="1"/>
  <c r="J58" i="1"/>
  <c r="J56" i="1"/>
  <c r="J55" i="1"/>
  <c r="J35" i="1"/>
  <c r="J34" i="1"/>
  <c r="J33" i="1"/>
  <c r="J32" i="1"/>
  <c r="J31" i="1"/>
  <c r="J30" i="1"/>
  <c r="J24" i="1"/>
  <c r="J54" i="1"/>
  <c r="J28" i="1"/>
  <c r="J53" i="1"/>
  <c r="J27" i="1"/>
  <c r="J52" i="1"/>
  <c r="J75" i="1"/>
  <c r="J23" i="1"/>
  <c r="J74" i="1"/>
  <c r="J50" i="1"/>
  <c r="J49" i="1"/>
  <c r="J21" i="1"/>
  <c r="J48" i="1"/>
  <c r="J71" i="1"/>
  <c r="J19" i="1"/>
  <c r="J42" i="1"/>
  <c r="J16" i="1"/>
  <c r="P8" i="1"/>
  <c r="J25" i="1"/>
  <c r="J51" i="1"/>
  <c r="J22" i="1"/>
  <c r="J73" i="1"/>
  <c r="J72" i="1"/>
  <c r="J20" i="1"/>
  <c r="J47" i="1"/>
  <c r="J70" i="1"/>
  <c r="J18" i="1"/>
  <c r="J68" i="1"/>
  <c r="J41" i="1"/>
  <c r="J17" i="1"/>
  <c r="J67" i="1"/>
  <c r="J40" i="1"/>
  <c r="J66" i="1"/>
  <c r="J39" i="1"/>
  <c r="J15" i="1"/>
  <c r="J65" i="1"/>
  <c r="J38" i="1"/>
  <c r="J14" i="1"/>
  <c r="J64" i="1"/>
  <c r="J37" i="1"/>
  <c r="J13" i="1"/>
  <c r="J62" i="1"/>
  <c r="J36" i="1"/>
  <c r="J12" i="1"/>
  <c r="J8" i="1"/>
  <c r="P21" i="1"/>
  <c r="J6" i="1"/>
  <c r="J5" i="1"/>
  <c r="J4" i="1"/>
  <c r="J10" i="1"/>
  <c r="J9" i="1"/>
  <c r="J7" i="1"/>
  <c r="P52" i="1"/>
  <c r="P28" i="1"/>
  <c r="P29" i="1" s="1"/>
  <c r="P32" i="1"/>
  <c r="J3" i="1"/>
</calcChain>
</file>

<file path=xl/sharedStrings.xml><?xml version="1.0" encoding="utf-8"?>
<sst xmlns="http://schemas.openxmlformats.org/spreadsheetml/2006/main" count="1225" uniqueCount="281">
  <si>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</si>
  <si>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</si>
  <si>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</si>
  <si>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</si>
  <si>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</si>
  <si>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</si>
  <si>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</si>
  <si>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</si>
  <si>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</si>
  <si>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</si>
  <si>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</si>
  <si>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</si>
  <si>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</si>
  <si>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</si>
  <si>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</si>
  <si>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</si>
  <si>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</si>
  <si>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</si>
  <si>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</si>
  <si>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</si>
  <si>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</si>
  <si>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</si>
  <si>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DesignAgencyCellName</t>
  </si>
  <si>
    <t>XBaseLength</t>
  </si>
  <si>
    <t>YBaseLength</t>
  </si>
  <si>
    <t>AgencyBoxBaseLowerXDist</t>
  </si>
  <si>
    <t>AgencyBoxBaseLowerYDist</t>
  </si>
  <si>
    <t>AgencyBoxBaseWidth</t>
  </si>
  <si>
    <t>AgencyBoxBaseHeight</t>
  </si>
  <si>
    <t>PlacedAgencyCells</t>
  </si>
  <si>
    <t>Q:\ODOT_OP\0119134A.00 - STW-Safety Dsgn 2020 PID112342\0014 LAW-52-2152\118119\400-Engineering\Roadway\Sheets\118119_GB001.dgn</t>
  </si>
  <si>
    <t>Sheet_SurvFt</t>
  </si>
  <si>
    <t>Roadway Schematic Plan Sheet</t>
  </si>
  <si>
    <t>---NA---</t>
  </si>
  <si>
    <t>34</t>
  </si>
  <si>
    <t>22</t>
  </si>
  <si>
    <t>32</t>
  </si>
  <si>
    <t>2.5</t>
  </si>
  <si>
    <t>1.5</t>
  </si>
  <si>
    <t>2</t>
  </si>
  <si>
    <t>Placed Agency Cells: LJB_LOGO</t>
  </si>
  <si>
    <t>Q:\ODOT_OP\0119134A.00 - STW-Safety Dsgn 2020 PID112342\0014 LAW-52-2152\118119\400-Engineering\Roadway\Sheets\118119_GI001.dgn</t>
  </si>
  <si>
    <t>Roadway Intersection/Interchagne Details Sheet</t>
  </si>
  <si>
    <t>Q:\ODOT_OP\0119134A.00 - STW-Safety Dsgn 2020 PID112342\0014 LAW-52-2152\118119\400-Engineering\Roadway\Sheets\118119_GI002.dgn</t>
  </si>
  <si>
    <t>Q:\ODOT_OP\0119134A.00 - STW-Safety Dsgn 2020 PID112342\0014 LAW-52-2152\118119\400-Engineering\Roadway\Sheets\118119_GN001.dgn</t>
  </si>
  <si>
    <t>Roadway General Notes Sheet</t>
  </si>
  <si>
    <t>118119</t>
  </si>
  <si>
    <t>GENERAL NOTES</t>
  </si>
  <si>
    <t>ARW</t>
  </si>
  <si>
    <t>BMG</t>
  </si>
  <si>
    <t>LAW-52-21.52</t>
  </si>
  <si>
    <t>Q:\ODOT_OP\0119134A.00 - STW-Safety Dsgn 2020 PID112342\0014 LAW-52-2152\118119\400-Engineering\Roadway\Sheets\118119_GP101.dgn</t>
  </si>
  <si>
    <t>118119_GP101</t>
  </si>
  <si>
    <t>v2019-05-09</t>
  </si>
  <si>
    <t>OH83/2011-SF</t>
  </si>
  <si>
    <t>Placed Agency Cells: None</t>
  </si>
  <si>
    <t>Q:\ODOT_OP\0119134A.00 - STW-Safety Dsgn 2020 PID112342\0014 LAW-52-2152\118119\400-Engineering\Roadway\Sheets\118119_GP102.dgn</t>
  </si>
  <si>
    <t>118119_GP102</t>
  </si>
  <si>
    <t>Q:\ODOT_OP\0119134A.00 - STW-Safety Dsgn 2020 PID112342\0014 LAW-52-2152\118119\400-Engineering\Roadway\Sheets\118119_GP201.dgn</t>
  </si>
  <si>
    <t>118119_GP201</t>
  </si>
  <si>
    <t>Q:\ODOT_OP\0119134A.00 - STW-Safety Dsgn 2020 PID112342\0014 LAW-52-2152\118119\400-Engineering\Roadway\Sheets\118119_GP202.dgn</t>
  </si>
  <si>
    <t>118119_GP202</t>
  </si>
  <si>
    <t>Q:\ODOT_OP\0119134A.00 - STW-Safety Dsgn 2020 PID112342\0014 LAW-52-2152\118119\400-Engineering\Roadway\Sheets\118119_GT001.dgn</t>
  </si>
  <si>
    <t>Roadway Title Sheet</t>
  </si>
  <si>
    <t>TITLE SHEET</t>
  </si>
  <si>
    <t>Q:\ODOT_OP\0119134A.00 - STW-Safety Dsgn 2020 PID112342\0014 LAW-52-2152\118119\400-Engineering\Roadway\Sheets\118119_GY001.dgn</t>
  </si>
  <si>
    <t>Roadway Typical Sections Sheet</t>
  </si>
  <si>
    <t>TYPICAL SECTIONS</t>
  </si>
  <si>
    <t>Q:\ODOT_OP\0119134A.00 - STW-Safety Dsgn 2020 PID112342\0014 LAW-52-2152\118119\400-Engineering\Roadway\Sheets\118119_GY002.dgn</t>
  </si>
  <si>
    <t>Q:\ODOT_OP\0119134A.00 - STW-Safety Dsgn 2020 PID112342\0014 LAW-52-2152\118119\400-Engineering\Roadway\Sheets\118119_GY003.dgn</t>
  </si>
  <si>
    <t>SCHEMATIC SHEET</t>
  </si>
  <si>
    <t>INTERSECTION DETAILS</t>
  </si>
  <si>
    <t>US-52 AND CHARLEY CREEK SOUTH</t>
  </si>
  <si>
    <t>US-52 AND CHARLEY CREEK NORTH</t>
  </si>
  <si>
    <t>Q:\ODOT_OP\0119134A.00 - STW-Safety Dsgn 2020 PID112342\0014 LAW-52-2152\118119\400-Engineering\Roadway\Sheets\118119_XS101.dgn</t>
  </si>
  <si>
    <t>118119_XS101</t>
  </si>
  <si>
    <t>Q:\ODOT_OP\0119134A.00 - STW-Safety Dsgn 2020 PID112342\0014 LAW-52-2152\118119\400-Engineering\Roadway\Sheets\118119_XS102.dgn</t>
  </si>
  <si>
    <t>118119_XS102</t>
  </si>
  <si>
    <t>Q:\ODOT_OP\0119134A.00 - STW-Safety Dsgn 2020 PID112342\0014 LAW-52-2152\118119\400-Engineering\Roadway\Sheets\118119_XS103.dgn</t>
  </si>
  <si>
    <t>118119_XS103</t>
  </si>
  <si>
    <t>Q:\ODOT_OP\0119134A.00 - STW-Safety Dsgn 2020 PID112342\0014 LAW-52-2152\118119\400-Engineering\Roadway\Sheets\118119_XS104.dgn</t>
  </si>
  <si>
    <t>118119_XS104</t>
  </si>
  <si>
    <t>Q:\ODOT_OP\0119134A.00 - STW-Safety Dsgn 2020 PID112342\0014 LAW-52-2152\118119\400-Engineering\Roadway\Sheets\118119_XS105.dgn</t>
  </si>
  <si>
    <t>118119_XS105</t>
  </si>
  <si>
    <t>Q:\ODOT_OP\0119134A.00 - STW-Safety Dsgn 2020 PID112342\0014 LAW-52-2152\118119\400-Engineering\Roadway\Sheets\118119_XS106.dgn</t>
  </si>
  <si>
    <t>118119_XS106</t>
  </si>
  <si>
    <t>Q:\ODOT_OP\0119134A.00 - STW-Safety Dsgn 2020 PID112342\0014 LAW-52-2152\118119\400-Engineering\Roadway\Sheets\118119_XS107.dgn</t>
  </si>
  <si>
    <t>118119_XS107</t>
  </si>
  <si>
    <t>Q:\ODOT_OP\0119134A.00 - STW-Safety Dsgn 2020 PID112342\0014 LAW-52-2152\118119\400-Engineering\Roadway\Sheets\118119_XS201.dgn</t>
  </si>
  <si>
    <t>118119_XS201</t>
  </si>
  <si>
    <t>Q:\ODOT_OP\0119134A.00 - STW-Safety Dsgn 2020 PID112342\0014 LAW-52-2152\118119\400-Engineering\Roadway\Sheets\118119_XS202.dgn</t>
  </si>
  <si>
    <t>118119_XS202</t>
  </si>
  <si>
    <t>Q:\ODOT_OP\0119134A.00 - STW-Safety Dsgn 2020 PID112342\0014 LAW-52-2152\118119\400-Engineering\Roadway\Sheets\118119_XS203.dgn</t>
  </si>
  <si>
    <t>118119_XS203</t>
  </si>
  <si>
    <t>Q:\ODOT_OP\0119134A.00 - STW-Safety Dsgn 2020 PID112342\0014 LAW-52-2152\118119\400-Engineering\Roadway\Sheets\118119_XS204.dgn</t>
  </si>
  <si>
    <t>118119_XS204</t>
  </si>
  <si>
    <t>STA. 206+00 TO STA. 207+00</t>
  </si>
  <si>
    <t>STA. 1268+50</t>
  </si>
  <si>
    <t>STA. 1267+50 TO STA. 1268+00</t>
  </si>
  <si>
    <t>STA. 1266+50 TO STA. 1267+00</t>
  </si>
  <si>
    <t>STA. 1265+50 TO STA. 1266+00</t>
  </si>
  <si>
    <t>STA. 1264+50 TO STA. 1265+00</t>
  </si>
  <si>
    <t>STA. 1263+00 TO STA. 1264+00</t>
  </si>
  <si>
    <t>STA. 1261+50 TO STA. 1262+50</t>
  </si>
  <si>
    <t>STA. 208+50 TO STA. 12+00</t>
  </si>
  <si>
    <t>STA. 205+00 TO STA. 208+50</t>
  </si>
  <si>
    <t>STA. 207+50 TO STA. 208+50</t>
  </si>
  <si>
    <t>STA. 209+00 TO STA. 10+00</t>
  </si>
  <si>
    <t>STA. 10+50 TO STA. 11+50</t>
  </si>
  <si>
    <t>CROSS SECTIONS - US-52</t>
  </si>
  <si>
    <t>CROSS SECTIONS - CHARLEY CREEK</t>
  </si>
  <si>
    <t>PLAN - US 52</t>
  </si>
  <si>
    <t>PLAN AND PROFILE - CHARLEY CREEK</t>
  </si>
  <si>
    <t>Q:\ODOT_OP\0119134A.00 - STW-Safety Dsgn 2020 PID112342\0014 LAW-52-2152\118119\400-Engineering\Roadway\Sheets\118119_GF001.dgn</t>
  </si>
  <si>
    <t>Roadway Profile Sheet</t>
  </si>
  <si>
    <t>PROFILE</t>
  </si>
  <si>
    <t>Q:\ODOT_OP\0119134A.00 - STW-Safety Dsgn 2020 PID112342\0014 LAW-52-2152\118119\400-Engineering\Roadway\Sheets\118119_GD001.dgn</t>
  </si>
  <si>
    <t>Roadway Drive Details Sheet</t>
  </si>
  <si>
    <t>Q:\ODOT_OP\0119134A.00 - STW-Safety Dsgn 2020 PID112342\0014 LAW-52-2152\118119\400-Engineering\Drainage\Sheets\118119_DF001.dgn</t>
  </si>
  <si>
    <t>Drainage Profile Sheet</t>
  </si>
  <si>
    <t>DRIVE DETAILS</t>
  </si>
  <si>
    <t>STORM PROFILES</t>
  </si>
  <si>
    <t>MAG</t>
  </si>
  <si>
    <t>P.1</t>
  </si>
  <si>
    <t>P.2</t>
  </si>
  <si>
    <t>P.3</t>
  </si>
  <si>
    <t>P.4</t>
  </si>
  <si>
    <t>P.5</t>
  </si>
  <si>
    <t>P.6</t>
  </si>
  <si>
    <t>P.7</t>
  </si>
  <si>
    <t>P.8</t>
  </si>
  <si>
    <t>P.9</t>
  </si>
  <si>
    <t>P.10</t>
  </si>
  <si>
    <t>P.11</t>
  </si>
  <si>
    <t>P.12</t>
  </si>
  <si>
    <t>P.13</t>
  </si>
  <si>
    <t>P.14</t>
  </si>
  <si>
    <t>P.15</t>
  </si>
  <si>
    <t>P.16</t>
  </si>
  <si>
    <t>P.17</t>
  </si>
  <si>
    <t>P.18</t>
  </si>
  <si>
    <t>P.19</t>
  </si>
  <si>
    <t>P.20</t>
  </si>
  <si>
    <t>P.21</t>
  </si>
  <si>
    <t>P.22</t>
  </si>
  <si>
    <t>P.23</t>
  </si>
  <si>
    <t>P.24</t>
  </si>
  <si>
    <t>P.25</t>
  </si>
  <si>
    <t>P.27</t>
  </si>
  <si>
    <t>CENTERLINE US-52</t>
  </si>
  <si>
    <t>P.26</t>
  </si>
  <si>
    <t>P.28</t>
  </si>
  <si>
    <t>P.29</t>
  </si>
  <si>
    <t>P.30</t>
  </si>
  <si>
    <t>P.31</t>
  </si>
  <si>
    <t>P.32</t>
  </si>
  <si>
    <t>P.33</t>
  </si>
  <si>
    <t>P.34</t>
  </si>
  <si>
    <t>P.35</t>
  </si>
  <si>
    <t>P.36</t>
  </si>
  <si>
    <t>B&amp;N - MN001</t>
  </si>
  <si>
    <t>B&amp;N - MN002</t>
  </si>
  <si>
    <t>B&amp;N - MD001</t>
  </si>
  <si>
    <t>B&amp;N - MP101</t>
  </si>
  <si>
    <t>B&amp;N - MP102</t>
  </si>
  <si>
    <t>B&amp;N - MP201B</t>
  </si>
  <si>
    <t>B&amp;N - MP202B</t>
  </si>
  <si>
    <t>B&amp;N - MP203B</t>
  </si>
  <si>
    <t>B&amp;N - MP301</t>
  </si>
  <si>
    <t>B&amp;N - TP101</t>
  </si>
  <si>
    <t>B&amp;N - TP102</t>
  </si>
  <si>
    <t>B&amp;N - TP103</t>
  </si>
  <si>
    <t>B&amp;N - CN001</t>
  </si>
  <si>
    <t>TRAFFIC CONTROL</t>
  </si>
  <si>
    <t>TRAFFIC SIGNALS</t>
  </si>
  <si>
    <t>MOT NOTES</t>
  </si>
  <si>
    <t>DETOUR PLAN</t>
  </si>
  <si>
    <t>MOT PLANS</t>
  </si>
  <si>
    <t>B&amp;N - CP101</t>
  </si>
  <si>
    <t>B&amp;N - CD001</t>
  </si>
  <si>
    <t>CMT - DC101</t>
  </si>
  <si>
    <t>CULVERT DETAILS</t>
  </si>
  <si>
    <t>NEAS - IC001</t>
  </si>
  <si>
    <t>GEOTECH PROFILES</t>
  </si>
  <si>
    <t>NEAS - ID001</t>
  </si>
  <si>
    <t>NEAS - IP001</t>
  </si>
  <si>
    <t>NEAS - IP101</t>
  </si>
  <si>
    <t>NEAS - ZP001</t>
  </si>
  <si>
    <t>NEAS - ZL001</t>
  </si>
  <si>
    <t>P.37</t>
  </si>
  <si>
    <t>P.38</t>
  </si>
  <si>
    <t>P.39</t>
  </si>
  <si>
    <t>P.40</t>
  </si>
  <si>
    <t>P.41</t>
  </si>
  <si>
    <t>P.42</t>
  </si>
  <si>
    <t>P.43</t>
  </si>
  <si>
    <t>P.44</t>
  </si>
  <si>
    <t>P.45</t>
  </si>
  <si>
    <t>P.46</t>
  </si>
  <si>
    <t>P.47</t>
  </si>
  <si>
    <t>P.48</t>
  </si>
  <si>
    <t>P.49</t>
  </si>
  <si>
    <t>P.50</t>
  </si>
  <si>
    <t>Q:\ODOT_OP\0119134A.00 - STW-Safety Dsgn 2020 PID112342\0014 LAW-52-2152\118119\400-Engineering\Roadway\Sheets\118119_GD002.dgn</t>
  </si>
  <si>
    <t>P.51</t>
  </si>
  <si>
    <t>Q:\ODOT_OP\0119134A.00 - STW-Safety Dsgn 2020 PID112342\0014 LAW-52-2152\118119\400-Engineering\Roadway\Sheets\118119_GP101A.dgn</t>
  </si>
  <si>
    <t>Q:\ODOT_OP\0119134A.00 - STW-Safety Dsgn 2020 PID112342\0014 LAW-52-2152\118119\400-Engineering\Roadway\Sheets\118119_GP101B.dgn</t>
  </si>
  <si>
    <t>Q:\ODOT_OP\0119134A.00 - STW-Safety Dsgn 2020 PID112342\0014 LAW-52-2152\118119\400-Engineering\Roadway\Sheets\118119_GP103.dgn</t>
  </si>
  <si>
    <t>P.52</t>
  </si>
  <si>
    <t>P.53</t>
  </si>
  <si>
    <t>P.54</t>
  </si>
  <si>
    <t>118119_GP101A</t>
  </si>
  <si>
    <t>118119_GP101A-1</t>
  </si>
  <si>
    <t>118119_GP103</t>
  </si>
  <si>
    <t>STA. 1267+00 TO STA. 1272+00</t>
  </si>
  <si>
    <t>STA. 1272+00 TO STA. 1277+00</t>
  </si>
  <si>
    <t>STA. 1251+50 TO STA. 1256+50</t>
  </si>
  <si>
    <t>STA. 1256+50 TO STA. 1261+50</t>
  </si>
  <si>
    <t>STA. 1261+50 TO STA. 1267+00</t>
  </si>
  <si>
    <t>Q:\ODOT_OP\0119134A.00 - STW-Safety Dsgn 2020 PID112342\0014 LAW-52-2152\118119\400-Engineering\Drainage\Sheets\118119_DS001.dgn</t>
  </si>
  <si>
    <t>Drainage Sub-Summary Sheet</t>
  </si>
  <si>
    <t>LJB_LOGO</t>
  </si>
  <si>
    <t>Q:\ODOT_OP\0119134A.00 - STW-Safety Dsgn 2020 PID112342\0014 LAW-52-2152\118119\400-Engineering\Roadway\Sheets\118119_GS001.dgn</t>
  </si>
  <si>
    <t>Roadway Sub-Summary Sheet</t>
  </si>
  <si>
    <t>DRAINAGE SUBSUMMARY</t>
  </si>
  <si>
    <t>ROADWAY SUBSUMMARY</t>
  </si>
  <si>
    <t>P.55</t>
  </si>
  <si>
    <t>P.56</t>
  </si>
  <si>
    <t>Q:\ODOT_OP\0119134A.00 - STW-Safety Dsgn 2020 PID112342\0014 LAW-52-2152\118119\400-Engineering\Roadway\Sheets\118119_GG001.dgn</t>
  </si>
  <si>
    <t>Roadway General Summary Sheet</t>
  </si>
  <si>
    <t>Q:\ODOT_OP\0119134A.00 - STW-Safety Dsgn 2020 PID112342\0014 LAW-52-2152\118119\400-Engineering\Roadway\Sheets\118119_GG002.dgn</t>
  </si>
  <si>
    <t>GENERAL SUMMARY</t>
  </si>
  <si>
    <t>P.57</t>
  </si>
  <si>
    <t>P.58</t>
  </si>
  <si>
    <t>B&amp;N - MQ001</t>
  </si>
  <si>
    <t>B&amp;N - MD002</t>
  </si>
  <si>
    <t>B&amp;N - MP103</t>
  </si>
  <si>
    <t>P.59</t>
  </si>
  <si>
    <t>B&amp;N - TQ001</t>
  </si>
  <si>
    <t>B&amp;N - TQ002</t>
  </si>
  <si>
    <t>B&amp;N - TQ003</t>
  </si>
  <si>
    <t>B&amp;N - CN002</t>
  </si>
  <si>
    <t>B&amp;N - CQ001</t>
  </si>
  <si>
    <t>P.60</t>
  </si>
  <si>
    <t>P.61</t>
  </si>
  <si>
    <t>P.62</t>
  </si>
  <si>
    <t>P.63</t>
  </si>
  <si>
    <t>P.64</t>
  </si>
  <si>
    <t>SUBSUMMARY</t>
  </si>
  <si>
    <t>Q:\ODOT_OP\0119134A.00 - STW-Safety Dsgn 2020 PID112342\0014 LAW-52-2152\118119\400-Engineering\Drainage\Sheets\118119_DE001.dgn</t>
  </si>
  <si>
    <t>50</t>
  </si>
  <si>
    <t>100</t>
  </si>
  <si>
    <t>200</t>
  </si>
  <si>
    <t>Placed Agency Cells: LJB_LOGO, LJB_LOGO</t>
  </si>
  <si>
    <t>P.65</t>
  </si>
  <si>
    <t>P.66</t>
  </si>
  <si>
    <t>Q:\ODOT_OP\0119134A.00 - STW-Safety Dsgn 2020 PID112342\0014 LAW-52-2152\118119\400-Engineering\Roadway\Sheets\118119_GN002.dgn</t>
  </si>
  <si>
    <t>Q:\ODOT_OP\0119134A.00 - STW-Safety Dsgn 2020 PID112342\0014 LAW-52-2152\118119\400-Engineering\Drainage\Sheets\118119_DS002.dgn</t>
  </si>
  <si>
    <t>P.67</t>
  </si>
  <si>
    <t>B&amp;N - TP104</t>
  </si>
  <si>
    <t>B&amp;N - CD002</t>
  </si>
  <si>
    <t>Q:\ODOT_OP\0119134A.00 - STW-Safety Dsgn 2020 PID112342\0014 LAW-52-2152\118119\400-Engineering\Roadway\Sheets\118119_GS002.dgn</t>
  </si>
  <si>
    <t>P.68</t>
  </si>
  <si>
    <t>P.69</t>
  </si>
  <si>
    <t>P.70</t>
  </si>
  <si>
    <t>Q:\ODOT_OP\0119134A.00 - STW-Safety Dsgn 2020 PID112342\0014 LAW-52-2152\118119\400-Engineering\Roadway\Sheets\118119_XS108.dgn</t>
  </si>
  <si>
    <t>118119_XS108</t>
  </si>
  <si>
    <t>Q:\ODOT_OP\0119134A.00 - STW-Safety Dsgn 2020 PID112342\0014 LAW-52-2152\118119\400-Engineering\Roadway\Sheets\118119_XS109.dgn</t>
  </si>
  <si>
    <t>118119_XS109</t>
  </si>
  <si>
    <t>Q:\ODOT_OP\0119134A.00 - STW-Safety Dsgn 2020 PID112342\0014 LAW-52-2152\118119\400-Engineering\Roadway\Sheets\118119_XS110.dgn</t>
  </si>
  <si>
    <t>118119_XS110</t>
  </si>
  <si>
    <t>Q:\ODOT_OP\0119134A.00 - STW-Safety Dsgn 2020 PID112342\0014 LAW-52-2152\118119\400-Engineering\Roadway\Sheets\118119_XS111.dgn</t>
  </si>
  <si>
    <t>118119_XS111</t>
  </si>
  <si>
    <t>STA. 1270+50 TO STA. 1271+50</t>
  </si>
  <si>
    <t>STA. 1272+00 TO STA. 1273+00</t>
  </si>
  <si>
    <t>STA. 1273+50 TO STA. 1274+50</t>
  </si>
  <si>
    <t>STA. 1275+00 TO STA. 1276+00</t>
  </si>
  <si>
    <t>P.71</t>
  </si>
  <si>
    <t>P.72</t>
  </si>
  <si>
    <t>P.73</t>
  </si>
  <si>
    <t>P.74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</si>
</sst>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4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F4458-2CC2-4C28-85FD-F5363CB482DF}">
  <dimension ref="A1:AF75"/>
  <sheetViews>
    <sheetView tabSelected="1" topLeftCell="C1" workbookViewId="0">
      <pane ySplit="1" topLeftCell="A2" activePane="bottomLeft" state="frozenSplit"/>
      <selection pane="bottomLeft" activeCell="P29" sqref="P29"/>
    </sheetView>
  </sheetViews>
  <sheetFormatPr defaultRowHeight="15" x14ac:dyDescent="0.25"/>
  <cols>
    <col min="1" max="1" width="126.85546875" bestFit="1" customWidth="1"/>
    <col min="2" max="2" width="13.28515625" bestFit="1" customWidth="1"/>
    <col min="3" max="3" width="43.5703125" bestFit="1" customWidth="1"/>
    <col min="4" max="4" width="18.42578125" bestFit="1" customWidth="1"/>
    <col min="5" max="5" width="7" bestFit="1" customWidth="1"/>
    <col min="6" max="6" width="29.140625" customWidth="1"/>
    <col min="7" max="7" width="38.28515625" customWidth="1"/>
    <col min="8" max="8" width="10.140625" bestFit="1" customWidth="1"/>
    <col min="9" max="9" width="13.5703125" bestFit="1" customWidth="1"/>
    <col min="10" max="10" width="10.7109375" bestFit="1" customWidth="1"/>
    <col min="11" max="11" width="14.42578125" bestFit="1" customWidth="1"/>
    <col min="12" max="12" width="11.5703125" bestFit="1" customWidth="1"/>
    <col min="13" max="13" width="8.5703125" bestFit="1" customWidth="1"/>
    <col min="14" max="14" width="7.85546875" bestFit="1" customWidth="1"/>
    <col min="15" max="15" width="9.140625" bestFit="1" customWidth="1"/>
    <col min="16" max="16" width="11.7109375" style="4" bestFit="1" customWidth="1"/>
    <col min="17" max="21" width="7.7109375" bestFit="1" customWidth="1"/>
    <col min="22" max="22" width="16" bestFit="1" customWidth="1"/>
    <col min="23" max="23" width="21.85546875" bestFit="1" customWidth="1"/>
    <col min="24" max="25" width="11.85546875" bestFit="1" customWidth="1"/>
    <col min="26" max="27" width="24.5703125" bestFit="1" customWidth="1"/>
    <col min="28" max="28" width="20.140625" bestFit="1" customWidth="1"/>
    <col min="29" max="29" width="20.42578125" bestFit="1" customWidth="1"/>
    <col min="30" max="30" width="27.85546875" bestFit="1" customWidth="1"/>
  </cols>
  <sheetData>
    <row r="1" spans="1:3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x14ac:dyDescent="0.25">
      <c r="A2" t="s">
        <v>62</v>
      </c>
      <c r="B2" t="s">
        <v>31</v>
      </c>
      <c r="C2" t="s">
        <v>63</v>
      </c>
      <c r="E2" t="s">
        <v>46</v>
      </c>
      <c r="F2" t="s">
        <v>64</v>
      </c>
      <c r="G2" s="2" t="s">
        <v>33</v>
      </c>
      <c r="H2" s="2" t="s">
        <v>33</v>
      </c>
      <c r="I2" s="6" t="s">
        <v>123</v>
      </c>
      <c r="J2" s="6" t="str">
        <f>I75</f>
        <v>P.74</v>
      </c>
      <c r="K2" s="2" t="s">
        <v>33</v>
      </c>
      <c r="L2" s="2" t="s">
        <v>33</v>
      </c>
      <c r="M2" t="s">
        <v>48</v>
      </c>
      <c r="N2" s="2" t="s">
        <v>33</v>
      </c>
      <c r="O2" t="s">
        <v>122</v>
      </c>
      <c r="P2" s="12">
        <v>45992</v>
      </c>
      <c r="Q2" s="2" t="s">
        <v>33</v>
      </c>
      <c r="R2" s="2" t="s">
        <v>33</v>
      </c>
      <c r="S2" s="2" t="s">
        <v>33</v>
      </c>
      <c r="T2" s="2" t="s">
        <v>33</v>
      </c>
      <c r="U2" s="2" t="s">
        <v>33</v>
      </c>
      <c r="V2" t="s">
        <v>50</v>
      </c>
      <c r="X2" t="s">
        <v>34</v>
      </c>
      <c r="Y2" t="s">
        <v>35</v>
      </c>
      <c r="Z2" t="s">
        <v>36</v>
      </c>
      <c r="AA2" t="s">
        <v>37</v>
      </c>
      <c r="AB2" t="s">
        <v>38</v>
      </c>
      <c r="AC2" t="s">
        <v>39</v>
      </c>
      <c r="AD2" t="s">
        <v>55</v>
      </c>
    </row>
    <row r="3" spans="1:30" x14ac:dyDescent="0.25">
      <c r="A3" t="s">
        <v>30</v>
      </c>
      <c r="B3" t="s">
        <v>31</v>
      </c>
      <c r="C3" t="s">
        <v>32</v>
      </c>
      <c r="E3">
        <v>118119</v>
      </c>
      <c r="F3" t="s">
        <v>70</v>
      </c>
      <c r="G3" s="2" t="s">
        <v>33</v>
      </c>
      <c r="H3" s="2" t="s">
        <v>33</v>
      </c>
      <c r="I3" s="6" t="s">
        <v>124</v>
      </c>
      <c r="J3" s="6" t="str">
        <f>$J$2</f>
        <v>P.74</v>
      </c>
      <c r="K3" s="2" t="s">
        <v>33</v>
      </c>
      <c r="L3" s="2" t="s">
        <v>33</v>
      </c>
      <c r="M3" t="s">
        <v>48</v>
      </c>
      <c r="N3" s="2" t="s">
        <v>33</v>
      </c>
      <c r="O3" t="s">
        <v>122</v>
      </c>
      <c r="P3" s="5">
        <f>P2</f>
        <v>45992</v>
      </c>
      <c r="Q3" s="2" t="s">
        <v>33</v>
      </c>
      <c r="R3" s="2" t="s">
        <v>33</v>
      </c>
      <c r="S3">
        <v>50</v>
      </c>
      <c r="T3">
        <v>100</v>
      </c>
      <c r="U3">
        <v>200</v>
      </c>
      <c r="V3" t="s">
        <v>50</v>
      </c>
      <c r="X3" t="s">
        <v>34</v>
      </c>
      <c r="Y3" t="s">
        <v>35</v>
      </c>
      <c r="Z3" t="s">
        <v>36</v>
      </c>
      <c r="AA3" t="s">
        <v>37</v>
      </c>
      <c r="AB3" t="s">
        <v>38</v>
      </c>
      <c r="AC3" t="s">
        <v>39</v>
      </c>
      <c r="AD3" t="s">
        <v>40</v>
      </c>
    </row>
    <row r="4" spans="1:30" x14ac:dyDescent="0.25">
      <c r="A4" t="s">
        <v>65</v>
      </c>
      <c r="B4" t="s">
        <v>31</v>
      </c>
      <c r="C4" t="s">
        <v>66</v>
      </c>
      <c r="E4" t="s">
        <v>46</v>
      </c>
      <c r="F4" t="s">
        <v>67</v>
      </c>
      <c r="G4" s="2" t="s">
        <v>33</v>
      </c>
      <c r="H4" s="2" t="s">
        <v>33</v>
      </c>
      <c r="I4" s="6" t="s">
        <v>125</v>
      </c>
      <c r="J4" s="6" t="str">
        <f t="shared" ref="J4:J75" si="0">$J$2</f>
        <v>P.74</v>
      </c>
      <c r="K4" s="2" t="s">
        <v>33</v>
      </c>
      <c r="L4" s="2" t="s">
        <v>33</v>
      </c>
      <c r="M4" t="s">
        <v>48</v>
      </c>
      <c r="N4" s="2" t="s">
        <v>33</v>
      </c>
      <c r="O4" t="s">
        <v>122</v>
      </c>
      <c r="P4" s="5">
        <f t="shared" ref="P4:P54" si="1">P3</f>
        <v>45992</v>
      </c>
      <c r="Q4" s="2" t="s">
        <v>33</v>
      </c>
      <c r="R4" s="2" t="s">
        <v>33</v>
      </c>
      <c r="S4" s="2" t="s">
        <v>33</v>
      </c>
      <c r="T4" s="2" t="s">
        <v>33</v>
      </c>
      <c r="U4" s="2" t="s">
        <v>33</v>
      </c>
      <c r="V4" t="s">
        <v>50</v>
      </c>
      <c r="X4" t="s">
        <v>34</v>
      </c>
      <c r="Y4" t="s">
        <v>35</v>
      </c>
      <c r="Z4" t="s">
        <v>36</v>
      </c>
      <c r="AA4" t="s">
        <v>37</v>
      </c>
      <c r="AB4" t="s">
        <v>38</v>
      </c>
      <c r="AC4" t="s">
        <v>39</v>
      </c>
      <c r="AD4" t="s">
        <v>40</v>
      </c>
    </row>
    <row r="5" spans="1:30" x14ac:dyDescent="0.25">
      <c r="A5" t="s">
        <v>68</v>
      </c>
      <c r="B5" t="s">
        <v>31</v>
      </c>
      <c r="C5" t="s">
        <v>66</v>
      </c>
      <c r="E5" t="s">
        <v>46</v>
      </c>
      <c r="F5" t="s">
        <v>67</v>
      </c>
      <c r="G5" s="2" t="s">
        <v>33</v>
      </c>
      <c r="H5" s="2" t="s">
        <v>33</v>
      </c>
      <c r="I5" s="6" t="s">
        <v>126</v>
      </c>
      <c r="J5" s="6" t="str">
        <f t="shared" si="0"/>
        <v>P.74</v>
      </c>
      <c r="K5" s="2" t="s">
        <v>33</v>
      </c>
      <c r="L5" s="2" t="s">
        <v>33</v>
      </c>
      <c r="M5" t="s">
        <v>48</v>
      </c>
      <c r="N5" s="2" t="s">
        <v>33</v>
      </c>
      <c r="O5" t="s">
        <v>122</v>
      </c>
      <c r="P5" s="5">
        <f t="shared" si="1"/>
        <v>45992</v>
      </c>
      <c r="Q5" s="2" t="s">
        <v>33</v>
      </c>
      <c r="R5" s="2" t="s">
        <v>33</v>
      </c>
      <c r="S5" s="2" t="s">
        <v>33</v>
      </c>
      <c r="T5" s="2" t="s">
        <v>33</v>
      </c>
      <c r="U5" s="2" t="s">
        <v>33</v>
      </c>
      <c r="V5" t="s">
        <v>50</v>
      </c>
      <c r="X5" t="s">
        <v>34</v>
      </c>
      <c r="Y5" t="s">
        <v>35</v>
      </c>
      <c r="Z5" t="s">
        <v>36</v>
      </c>
      <c r="AA5" t="s">
        <v>37</v>
      </c>
      <c r="AB5" t="s">
        <v>38</v>
      </c>
      <c r="AC5" t="s">
        <v>39</v>
      </c>
      <c r="AD5" t="s">
        <v>40</v>
      </c>
    </row>
    <row r="6" spans="1:30" x14ac:dyDescent="0.25">
      <c r="A6" t="s">
        <v>69</v>
      </c>
      <c r="B6" t="s">
        <v>31</v>
      </c>
      <c r="C6" t="s">
        <v>66</v>
      </c>
      <c r="E6" t="s">
        <v>46</v>
      </c>
      <c r="F6" t="s">
        <v>67</v>
      </c>
      <c r="G6" s="2" t="s">
        <v>33</v>
      </c>
      <c r="H6" s="2" t="s">
        <v>33</v>
      </c>
      <c r="I6" s="6" t="s">
        <v>127</v>
      </c>
      <c r="J6" s="6" t="str">
        <f t="shared" si="0"/>
        <v>P.74</v>
      </c>
      <c r="K6" s="2" t="s">
        <v>33</v>
      </c>
      <c r="L6" s="2" t="s">
        <v>33</v>
      </c>
      <c r="M6" t="s">
        <v>48</v>
      </c>
      <c r="N6" s="2" t="s">
        <v>33</v>
      </c>
      <c r="O6" t="s">
        <v>122</v>
      </c>
      <c r="P6" s="5">
        <f t="shared" si="1"/>
        <v>45992</v>
      </c>
      <c r="Q6" s="2" t="s">
        <v>33</v>
      </c>
      <c r="R6" s="2" t="s">
        <v>33</v>
      </c>
      <c r="S6" s="2" t="s">
        <v>33</v>
      </c>
      <c r="T6" s="2" t="s">
        <v>33</v>
      </c>
      <c r="U6" s="2" t="s">
        <v>33</v>
      </c>
      <c r="V6" t="s">
        <v>50</v>
      </c>
      <c r="X6" t="s">
        <v>34</v>
      </c>
      <c r="Y6" t="s">
        <v>35</v>
      </c>
      <c r="Z6" t="s">
        <v>36</v>
      </c>
      <c r="AA6" t="s">
        <v>37</v>
      </c>
      <c r="AB6" t="s">
        <v>38</v>
      </c>
      <c r="AC6" t="s">
        <v>39</v>
      </c>
      <c r="AD6" t="s">
        <v>40</v>
      </c>
    </row>
    <row r="7" spans="1:30" x14ac:dyDescent="0.25">
      <c r="A7" t="s">
        <v>44</v>
      </c>
      <c r="B7" t="s">
        <v>31</v>
      </c>
      <c r="C7" t="s">
        <v>45</v>
      </c>
      <c r="E7" t="s">
        <v>46</v>
      </c>
      <c r="F7" t="s">
        <v>47</v>
      </c>
      <c r="G7" s="2" t="s">
        <v>33</v>
      </c>
      <c r="H7" s="2" t="s">
        <v>33</v>
      </c>
      <c r="I7" s="6" t="s">
        <v>128</v>
      </c>
      <c r="J7" s="6" t="str">
        <f t="shared" si="0"/>
        <v>P.74</v>
      </c>
      <c r="K7" s="2" t="s">
        <v>33</v>
      </c>
      <c r="L7" s="2" t="s">
        <v>33</v>
      </c>
      <c r="M7" t="s">
        <v>48</v>
      </c>
      <c r="N7" s="2" t="s">
        <v>33</v>
      </c>
      <c r="O7" t="s">
        <v>122</v>
      </c>
      <c r="P7" s="5">
        <f t="shared" si="1"/>
        <v>45992</v>
      </c>
      <c r="Q7" s="2" t="s">
        <v>33</v>
      </c>
      <c r="R7" s="2" t="s">
        <v>33</v>
      </c>
      <c r="S7" s="2" t="s">
        <v>33</v>
      </c>
      <c r="T7" s="2" t="s">
        <v>33</v>
      </c>
      <c r="U7" s="2" t="s">
        <v>33</v>
      </c>
      <c r="V7" t="s">
        <v>50</v>
      </c>
      <c r="X7" t="s">
        <v>34</v>
      </c>
      <c r="Y7" t="s">
        <v>35</v>
      </c>
      <c r="Z7" t="s">
        <v>36</v>
      </c>
      <c r="AA7" t="s">
        <v>37</v>
      </c>
      <c r="AB7" t="s">
        <v>38</v>
      </c>
      <c r="AC7" t="s">
        <v>39</v>
      </c>
      <c r="AD7" t="s">
        <v>40</v>
      </c>
    </row>
    <row r="8" spans="1:30" x14ac:dyDescent="0.25">
      <c r="A8" t="s">
        <v>256</v>
      </c>
      <c r="B8" t="s">
        <v>31</v>
      </c>
      <c r="C8" t="s">
        <v>45</v>
      </c>
      <c r="E8" t="s">
        <v>46</v>
      </c>
      <c r="F8" t="s">
        <v>47</v>
      </c>
      <c r="G8" s="2" t="s">
        <v>33</v>
      </c>
      <c r="H8" s="2" t="s">
        <v>33</v>
      </c>
      <c r="I8" s="6" t="s">
        <v>129</v>
      </c>
      <c r="J8" s="6" t="str">
        <f t="shared" si="0"/>
        <v>P.74</v>
      </c>
      <c r="K8" s="2" t="s">
        <v>33</v>
      </c>
      <c r="L8" s="2" t="s">
        <v>33</v>
      </c>
      <c r="M8" t="s">
        <v>48</v>
      </c>
      <c r="N8" s="2" t="s">
        <v>33</v>
      </c>
      <c r="O8" t="s">
        <v>122</v>
      </c>
      <c r="P8" s="5">
        <f t="shared" si="1"/>
        <v>45992</v>
      </c>
      <c r="Q8" s="2" t="s">
        <v>33</v>
      </c>
      <c r="R8" s="2" t="s">
        <v>33</v>
      </c>
      <c r="S8" s="2" t="s">
        <v>33</v>
      </c>
      <c r="T8" s="2" t="s">
        <v>33</v>
      </c>
      <c r="U8" s="2" t="s">
        <v>33</v>
      </c>
      <c r="V8" t="s">
        <v>50</v>
      </c>
      <c r="X8" t="s">
        <v>34</v>
      </c>
      <c r="Y8" t="s">
        <v>35</v>
      </c>
      <c r="Z8" t="s">
        <v>36</v>
      </c>
      <c r="AA8" t="s">
        <v>37</v>
      </c>
      <c r="AB8" t="s">
        <v>38</v>
      </c>
      <c r="AC8" t="s">
        <v>39</v>
      </c>
      <c r="AD8" t="s">
        <v>40</v>
      </c>
    </row>
    <row r="9" spans="1:30" x14ac:dyDescent="0.25">
      <c r="A9" s="7" t="s">
        <v>160</v>
      </c>
      <c r="F9" s="7" t="s">
        <v>175</v>
      </c>
      <c r="G9" s="2"/>
      <c r="H9" s="2"/>
      <c r="I9" s="6" t="s">
        <v>130</v>
      </c>
      <c r="J9" s="6" t="str">
        <f t="shared" si="0"/>
        <v>P.74</v>
      </c>
      <c r="K9" s="2"/>
      <c r="L9" s="2"/>
      <c r="N9" s="2"/>
      <c r="P9" s="5"/>
      <c r="Q9" s="2"/>
      <c r="R9" s="2"/>
      <c r="S9" s="2"/>
      <c r="T9" s="2"/>
      <c r="U9" s="2"/>
    </row>
    <row r="10" spans="1:30" x14ac:dyDescent="0.25">
      <c r="A10" s="7" t="s">
        <v>161</v>
      </c>
      <c r="F10" s="7" t="s">
        <v>175</v>
      </c>
      <c r="G10" s="2"/>
      <c r="H10" s="2"/>
      <c r="I10" s="6" t="s">
        <v>131</v>
      </c>
      <c r="J10" s="6" t="str">
        <f t="shared" si="0"/>
        <v>P.74</v>
      </c>
      <c r="K10" s="2"/>
      <c r="L10" s="2"/>
      <c r="N10" s="2"/>
      <c r="P10" s="5"/>
      <c r="Q10" s="2"/>
      <c r="R10" s="2"/>
      <c r="S10" s="2"/>
      <c r="T10" s="2"/>
      <c r="U10" s="2"/>
    </row>
    <row r="11" spans="1:30" x14ac:dyDescent="0.25">
      <c r="A11" s="7" t="s">
        <v>234</v>
      </c>
      <c r="F11" s="7" t="s">
        <v>248</v>
      </c>
      <c r="G11" s="2"/>
      <c r="H11" s="2"/>
      <c r="I11" s="6" t="s">
        <v>132</v>
      </c>
      <c r="J11" s="6" t="str">
        <f t="shared" si="0"/>
        <v>P.74</v>
      </c>
      <c r="K11" s="2"/>
      <c r="L11" s="2"/>
      <c r="N11" s="2"/>
      <c r="P11" s="5"/>
      <c r="Q11" s="2"/>
      <c r="R11" s="2"/>
      <c r="S11" s="2"/>
      <c r="T11" s="2"/>
      <c r="U11" s="2"/>
    </row>
    <row r="12" spans="1:30" x14ac:dyDescent="0.25">
      <c r="A12" s="7" t="s">
        <v>235</v>
      </c>
      <c r="F12" s="7" t="s">
        <v>176</v>
      </c>
      <c r="G12" s="2"/>
      <c r="H12" s="2"/>
      <c r="I12" s="6" t="s">
        <v>133</v>
      </c>
      <c r="J12" s="6" t="str">
        <f t="shared" si="0"/>
        <v>P.74</v>
      </c>
      <c r="K12" s="2"/>
      <c r="L12" s="2"/>
      <c r="N12" s="2"/>
      <c r="P12" s="5"/>
      <c r="Q12" s="2"/>
      <c r="R12" s="2"/>
      <c r="S12" s="2"/>
      <c r="T12" s="2"/>
      <c r="U12" s="2"/>
    </row>
    <row r="13" spans="1:30" x14ac:dyDescent="0.25">
      <c r="A13" s="7" t="s">
        <v>162</v>
      </c>
      <c r="F13" s="7" t="s">
        <v>176</v>
      </c>
      <c r="G13" s="2"/>
      <c r="H13" s="2"/>
      <c r="I13" s="6" t="s">
        <v>134</v>
      </c>
      <c r="J13" s="6" t="str">
        <f t="shared" si="0"/>
        <v>P.74</v>
      </c>
      <c r="K13" s="2"/>
      <c r="L13" s="2"/>
      <c r="N13" s="2"/>
      <c r="P13" s="5"/>
      <c r="Q13" s="2"/>
      <c r="R13" s="2"/>
      <c r="S13" s="2"/>
      <c r="T13" s="2"/>
      <c r="U13" s="2"/>
    </row>
    <row r="14" spans="1:30" x14ac:dyDescent="0.25">
      <c r="A14" s="7" t="s">
        <v>163</v>
      </c>
      <c r="F14" s="7" t="s">
        <v>177</v>
      </c>
      <c r="G14" s="2"/>
      <c r="H14" s="2"/>
      <c r="I14" s="6" t="s">
        <v>135</v>
      </c>
      <c r="J14" s="6" t="str">
        <f t="shared" si="0"/>
        <v>P.74</v>
      </c>
      <c r="K14" s="2"/>
      <c r="L14" s="2"/>
      <c r="N14" s="2"/>
      <c r="P14" s="5"/>
      <c r="Q14" s="2"/>
      <c r="R14" s="2"/>
      <c r="S14" s="2"/>
      <c r="T14" s="2"/>
      <c r="U14" s="2"/>
    </row>
    <row r="15" spans="1:30" x14ac:dyDescent="0.25">
      <c r="A15" s="7" t="s">
        <v>164</v>
      </c>
      <c r="F15" s="7" t="s">
        <v>177</v>
      </c>
      <c r="G15" s="2"/>
      <c r="H15" s="2"/>
      <c r="I15" s="6" t="s">
        <v>136</v>
      </c>
      <c r="J15" s="6" t="str">
        <f t="shared" si="0"/>
        <v>P.74</v>
      </c>
      <c r="K15" s="2"/>
      <c r="L15" s="2"/>
      <c r="N15" s="2"/>
      <c r="P15" s="5"/>
      <c r="Q15" s="2"/>
      <c r="R15" s="2"/>
      <c r="S15" s="2"/>
      <c r="T15" s="2"/>
      <c r="U15" s="2"/>
    </row>
    <row r="16" spans="1:30" x14ac:dyDescent="0.25">
      <c r="A16" s="7" t="s">
        <v>236</v>
      </c>
      <c r="F16" s="7" t="s">
        <v>177</v>
      </c>
      <c r="G16" s="2"/>
      <c r="H16" s="2"/>
      <c r="I16" s="6" t="s">
        <v>137</v>
      </c>
      <c r="J16" s="6" t="str">
        <f t="shared" si="0"/>
        <v>P.74</v>
      </c>
      <c r="K16" s="2"/>
      <c r="L16" s="2"/>
      <c r="N16" s="2"/>
      <c r="P16" s="5"/>
      <c r="Q16" s="2"/>
      <c r="R16" s="2"/>
      <c r="S16" s="2"/>
      <c r="T16" s="2"/>
      <c r="U16" s="2"/>
    </row>
    <row r="17" spans="1:32" x14ac:dyDescent="0.25">
      <c r="A17" s="7" t="s">
        <v>165</v>
      </c>
      <c r="F17" s="7" t="s">
        <v>177</v>
      </c>
      <c r="G17" s="2"/>
      <c r="H17" s="2"/>
      <c r="I17" s="6" t="s">
        <v>138</v>
      </c>
      <c r="J17" s="6" t="str">
        <f t="shared" si="0"/>
        <v>P.74</v>
      </c>
      <c r="K17" s="2"/>
      <c r="L17" s="2"/>
      <c r="N17" s="2"/>
      <c r="P17" s="5"/>
      <c r="Q17" s="2"/>
      <c r="R17" s="2"/>
      <c r="S17" s="2"/>
      <c r="T17" s="2"/>
      <c r="U17" s="2"/>
    </row>
    <row r="18" spans="1:32" x14ac:dyDescent="0.25">
      <c r="A18" s="7" t="s">
        <v>166</v>
      </c>
      <c r="F18" s="7" t="s">
        <v>177</v>
      </c>
      <c r="G18" s="2"/>
      <c r="H18" s="2"/>
      <c r="I18" s="6" t="s">
        <v>139</v>
      </c>
      <c r="J18" s="6" t="str">
        <f t="shared" si="0"/>
        <v>P.74</v>
      </c>
      <c r="K18" s="2"/>
      <c r="L18" s="2"/>
      <c r="N18" s="2"/>
      <c r="P18" s="5"/>
      <c r="Q18" s="2"/>
      <c r="R18" s="2"/>
      <c r="S18" s="2"/>
      <c r="T18" s="2"/>
      <c r="U18" s="2"/>
    </row>
    <row r="19" spans="1:32" x14ac:dyDescent="0.25">
      <c r="A19" s="7" t="s">
        <v>167</v>
      </c>
      <c r="F19" s="7" t="s">
        <v>177</v>
      </c>
      <c r="G19" s="2"/>
      <c r="H19" s="2"/>
      <c r="I19" s="6" t="s">
        <v>140</v>
      </c>
      <c r="J19" s="6" t="str">
        <f t="shared" si="0"/>
        <v>P.74</v>
      </c>
      <c r="K19" s="2"/>
      <c r="L19" s="2"/>
      <c r="N19" s="2"/>
      <c r="P19" s="5"/>
      <c r="Q19" s="2"/>
      <c r="R19" s="2"/>
      <c r="S19" s="2"/>
      <c r="T19" s="2"/>
      <c r="U19" s="2"/>
    </row>
    <row r="20" spans="1:32" x14ac:dyDescent="0.25">
      <c r="A20" s="7" t="s">
        <v>168</v>
      </c>
      <c r="F20" s="7" t="s">
        <v>177</v>
      </c>
      <c r="G20" s="2"/>
      <c r="H20" s="2"/>
      <c r="I20" s="6" t="s">
        <v>141</v>
      </c>
      <c r="J20" s="6" t="str">
        <f t="shared" si="0"/>
        <v>P.74</v>
      </c>
      <c r="K20" s="2"/>
      <c r="L20" s="2"/>
      <c r="N20" s="2"/>
      <c r="P20" s="5"/>
      <c r="Q20" s="2"/>
      <c r="R20" s="2"/>
      <c r="S20" s="2"/>
      <c r="T20" s="2"/>
      <c r="U20" s="2"/>
    </row>
    <row r="21" spans="1:32" x14ac:dyDescent="0.25">
      <c r="A21" t="s">
        <v>228</v>
      </c>
      <c r="B21" t="s">
        <v>31</v>
      </c>
      <c r="C21" t="s">
        <v>229</v>
      </c>
      <c r="E21" t="s">
        <v>46</v>
      </c>
      <c r="F21" t="s">
        <v>231</v>
      </c>
      <c r="G21" s="2" t="s">
        <v>33</v>
      </c>
      <c r="H21" s="2" t="s">
        <v>33</v>
      </c>
      <c r="I21" s="6" t="s">
        <v>142</v>
      </c>
      <c r="J21" s="6" t="str">
        <f t="shared" si="0"/>
        <v>P.74</v>
      </c>
      <c r="K21" s="2" t="s">
        <v>33</v>
      </c>
      <c r="L21" s="2" t="s">
        <v>33</v>
      </c>
      <c r="M21" t="s">
        <v>48</v>
      </c>
      <c r="N21" s="2" t="s">
        <v>33</v>
      </c>
      <c r="O21" t="s">
        <v>122</v>
      </c>
      <c r="P21" s="5">
        <f>P5</f>
        <v>45992</v>
      </c>
      <c r="Q21" s="2" t="s">
        <v>33</v>
      </c>
      <c r="R21" s="2" t="s">
        <v>33</v>
      </c>
      <c r="S21" s="2" t="s">
        <v>33</v>
      </c>
      <c r="T21" s="2" t="s">
        <v>33</v>
      </c>
      <c r="U21" s="2" t="s">
        <v>33</v>
      </c>
      <c r="V21" t="s">
        <v>50</v>
      </c>
      <c r="W21" t="s">
        <v>221</v>
      </c>
      <c r="X21" t="s">
        <v>34</v>
      </c>
      <c r="Y21" t="s">
        <v>35</v>
      </c>
      <c r="Z21" t="s">
        <v>36</v>
      </c>
      <c r="AA21" t="s">
        <v>37</v>
      </c>
      <c r="AB21" t="s">
        <v>38</v>
      </c>
      <c r="AC21" t="s">
        <v>39</v>
      </c>
      <c r="AD21" t="s">
        <v>40</v>
      </c>
    </row>
    <row r="22" spans="1:32" x14ac:dyDescent="0.25">
      <c r="A22" t="s">
        <v>230</v>
      </c>
      <c r="B22" t="s">
        <v>31</v>
      </c>
      <c r="C22" t="s">
        <v>229</v>
      </c>
      <c r="E22" t="s">
        <v>46</v>
      </c>
      <c r="F22" t="s">
        <v>231</v>
      </c>
      <c r="G22" s="2" t="s">
        <v>33</v>
      </c>
      <c r="H22" s="2" t="s">
        <v>33</v>
      </c>
      <c r="I22" s="6" t="s">
        <v>143</v>
      </c>
      <c r="J22" s="6" t="str">
        <f t="shared" si="0"/>
        <v>P.74</v>
      </c>
      <c r="K22" s="2" t="s">
        <v>33</v>
      </c>
      <c r="L22" s="2" t="s">
        <v>33</v>
      </c>
      <c r="M22" t="s">
        <v>48</v>
      </c>
      <c r="N22" s="2" t="s">
        <v>33</v>
      </c>
      <c r="O22" t="s">
        <v>122</v>
      </c>
      <c r="P22" s="5">
        <f>P2</f>
        <v>45992</v>
      </c>
      <c r="Q22" s="2" t="s">
        <v>33</v>
      </c>
      <c r="R22" s="2" t="s">
        <v>33</v>
      </c>
      <c r="S22" s="2" t="s">
        <v>33</v>
      </c>
      <c r="T22" s="2" t="s">
        <v>33</v>
      </c>
      <c r="U22" s="2" t="s">
        <v>33</v>
      </c>
      <c r="V22" t="s">
        <v>50</v>
      </c>
      <c r="W22" t="s">
        <v>221</v>
      </c>
      <c r="X22" t="s">
        <v>34</v>
      </c>
      <c r="Y22" t="s">
        <v>35</v>
      </c>
      <c r="Z22" t="s">
        <v>36</v>
      </c>
      <c r="AA22" t="s">
        <v>37</v>
      </c>
      <c r="AB22" t="s">
        <v>38</v>
      </c>
      <c r="AC22" t="s">
        <v>39</v>
      </c>
      <c r="AD22" t="s">
        <v>40</v>
      </c>
    </row>
    <row r="23" spans="1:32" x14ac:dyDescent="0.25">
      <c r="A23" t="s">
        <v>219</v>
      </c>
      <c r="B23" t="s">
        <v>31</v>
      </c>
      <c r="C23" t="s">
        <v>220</v>
      </c>
      <c r="E23" t="s">
        <v>46</v>
      </c>
      <c r="F23" t="s">
        <v>224</v>
      </c>
      <c r="G23" s="2" t="s">
        <v>33</v>
      </c>
      <c r="H23" s="2" t="s">
        <v>33</v>
      </c>
      <c r="I23" s="6" t="s">
        <v>144</v>
      </c>
      <c r="J23" s="6" t="str">
        <f t="shared" si="0"/>
        <v>P.74</v>
      </c>
      <c r="K23" s="2" t="s">
        <v>33</v>
      </c>
      <c r="L23" s="2" t="s">
        <v>33</v>
      </c>
      <c r="M23" t="s">
        <v>48</v>
      </c>
      <c r="N23" s="2" t="s">
        <v>33</v>
      </c>
      <c r="O23" t="s">
        <v>122</v>
      </c>
      <c r="P23" s="5">
        <f t="shared" si="1"/>
        <v>45992</v>
      </c>
      <c r="Q23" s="2" t="s">
        <v>33</v>
      </c>
      <c r="R23" s="2" t="s">
        <v>33</v>
      </c>
      <c r="S23" s="2" t="s">
        <v>33</v>
      </c>
      <c r="T23" s="2" t="s">
        <v>33</v>
      </c>
      <c r="U23" s="2" t="s">
        <v>33</v>
      </c>
      <c r="V23" t="s">
        <v>50</v>
      </c>
      <c r="W23" t="s">
        <v>221</v>
      </c>
      <c r="X23" t="s">
        <v>34</v>
      </c>
      <c r="Y23" t="s">
        <v>35</v>
      </c>
      <c r="Z23" t="s">
        <v>36</v>
      </c>
      <c r="AA23" t="s">
        <v>37</v>
      </c>
      <c r="AB23" t="s">
        <v>38</v>
      </c>
      <c r="AC23" t="s">
        <v>39</v>
      </c>
      <c r="AD23" t="s">
        <v>40</v>
      </c>
    </row>
    <row r="24" spans="1:32" x14ac:dyDescent="0.25">
      <c r="A24" t="s">
        <v>257</v>
      </c>
      <c r="B24" t="s">
        <v>31</v>
      </c>
      <c r="C24" t="s">
        <v>220</v>
      </c>
      <c r="E24" t="s">
        <v>46</v>
      </c>
      <c r="F24" t="s">
        <v>224</v>
      </c>
      <c r="G24" s="2" t="s">
        <v>33</v>
      </c>
      <c r="H24" s="2" t="s">
        <v>33</v>
      </c>
      <c r="I24" s="6" t="s">
        <v>145</v>
      </c>
      <c r="J24" s="6" t="str">
        <f t="shared" si="0"/>
        <v>P.74</v>
      </c>
      <c r="K24" s="2" t="s">
        <v>33</v>
      </c>
      <c r="L24" s="2" t="s">
        <v>33</v>
      </c>
      <c r="M24" t="s">
        <v>48</v>
      </c>
      <c r="N24" s="2" t="s">
        <v>33</v>
      </c>
      <c r="O24" t="s">
        <v>122</v>
      </c>
      <c r="P24" s="5">
        <f t="shared" si="1"/>
        <v>45992</v>
      </c>
      <c r="Q24" s="2" t="s">
        <v>33</v>
      </c>
      <c r="R24" s="2" t="s">
        <v>33</v>
      </c>
      <c r="S24" s="2" t="s">
        <v>33</v>
      </c>
      <c r="T24" s="2" t="s">
        <v>33</v>
      </c>
      <c r="U24" s="2" t="s">
        <v>33</v>
      </c>
      <c r="V24" t="s">
        <v>50</v>
      </c>
      <c r="W24" t="s">
        <v>221</v>
      </c>
      <c r="X24" t="s">
        <v>34</v>
      </c>
      <c r="Y24" t="s">
        <v>35</v>
      </c>
      <c r="Z24" t="s">
        <v>36</v>
      </c>
      <c r="AA24" t="s">
        <v>37</v>
      </c>
      <c r="AB24" t="s">
        <v>38</v>
      </c>
      <c r="AC24" t="s">
        <v>39</v>
      </c>
      <c r="AD24" t="s">
        <v>40</v>
      </c>
    </row>
    <row r="25" spans="1:32" x14ac:dyDescent="0.25">
      <c r="A25" t="s">
        <v>222</v>
      </c>
      <c r="B25" t="s">
        <v>31</v>
      </c>
      <c r="C25" t="s">
        <v>223</v>
      </c>
      <c r="E25" t="s">
        <v>46</v>
      </c>
      <c r="F25" t="s">
        <v>225</v>
      </c>
      <c r="G25" s="2" t="s">
        <v>33</v>
      </c>
      <c r="H25" s="2" t="s">
        <v>33</v>
      </c>
      <c r="I25" s="6" t="s">
        <v>146</v>
      </c>
      <c r="J25" s="6" t="str">
        <f t="shared" si="0"/>
        <v>P.74</v>
      </c>
      <c r="K25" s="2" t="s">
        <v>33</v>
      </c>
      <c r="L25" s="2" t="s">
        <v>33</v>
      </c>
      <c r="M25" t="s">
        <v>48</v>
      </c>
      <c r="N25" s="2" t="s">
        <v>33</v>
      </c>
      <c r="O25" t="s">
        <v>122</v>
      </c>
      <c r="P25" s="5">
        <f>P23</f>
        <v>45992</v>
      </c>
      <c r="Q25" s="2" t="s">
        <v>33</v>
      </c>
      <c r="R25" s="2" t="s">
        <v>33</v>
      </c>
      <c r="S25" s="2" t="s">
        <v>33</v>
      </c>
      <c r="T25" s="2" t="s">
        <v>33</v>
      </c>
      <c r="U25" s="2" t="s">
        <v>33</v>
      </c>
      <c r="V25" t="s">
        <v>50</v>
      </c>
      <c r="W25" t="s">
        <v>221</v>
      </c>
      <c r="X25" t="s">
        <v>34</v>
      </c>
      <c r="Y25" t="s">
        <v>35</v>
      </c>
      <c r="Z25" t="s">
        <v>36</v>
      </c>
      <c r="AA25" t="s">
        <v>37</v>
      </c>
      <c r="AB25" t="s">
        <v>38</v>
      </c>
      <c r="AC25" t="s">
        <v>39</v>
      </c>
      <c r="AD25" t="s">
        <v>40</v>
      </c>
    </row>
    <row r="26" spans="1:32" x14ac:dyDescent="0.25">
      <c r="A26" t="s">
        <v>261</v>
      </c>
      <c r="B26" t="s">
        <v>31</v>
      </c>
      <c r="C26" t="s">
        <v>223</v>
      </c>
      <c r="E26" t="s">
        <v>46</v>
      </c>
      <c r="F26" t="s">
        <v>225</v>
      </c>
      <c r="G26" s="2" t="s">
        <v>33</v>
      </c>
      <c r="H26" s="2" t="s">
        <v>33</v>
      </c>
      <c r="I26" s="6" t="s">
        <v>147</v>
      </c>
      <c r="J26" s="6" t="str">
        <f t="shared" si="0"/>
        <v>P.74</v>
      </c>
      <c r="K26" s="2" t="s">
        <v>33</v>
      </c>
      <c r="L26" s="2" t="s">
        <v>33</v>
      </c>
      <c r="M26" t="s">
        <v>48</v>
      </c>
      <c r="N26" s="2" t="s">
        <v>33</v>
      </c>
      <c r="O26" t="s">
        <v>122</v>
      </c>
      <c r="P26" s="5">
        <f>P24</f>
        <v>45992</v>
      </c>
      <c r="Q26" s="2" t="s">
        <v>33</v>
      </c>
      <c r="R26" s="2" t="s">
        <v>33</v>
      </c>
      <c r="S26" s="2" t="s">
        <v>33</v>
      </c>
      <c r="T26" s="2" t="s">
        <v>33</v>
      </c>
      <c r="U26" s="2" t="s">
        <v>33</v>
      </c>
      <c r="V26" t="s">
        <v>50</v>
      </c>
      <c r="W26" t="s">
        <v>221</v>
      </c>
      <c r="X26" t="s">
        <v>34</v>
      </c>
      <c r="Y26" t="s">
        <v>35</v>
      </c>
      <c r="Z26" t="s">
        <v>36</v>
      </c>
      <c r="AA26" t="s">
        <v>37</v>
      </c>
      <c r="AB26" t="s">
        <v>38</v>
      </c>
      <c r="AC26" t="s">
        <v>39</v>
      </c>
      <c r="AD26" t="s">
        <v>40</v>
      </c>
    </row>
    <row r="27" spans="1:32" x14ac:dyDescent="0.25">
      <c r="A27" t="s">
        <v>249</v>
      </c>
      <c r="B27" t="s">
        <v>31</v>
      </c>
      <c r="C27" t="s">
        <v>32</v>
      </c>
      <c r="E27" t="s">
        <v>46</v>
      </c>
      <c r="F27" t="s">
        <v>70</v>
      </c>
      <c r="G27" s="2" t="s">
        <v>33</v>
      </c>
      <c r="H27" s="2" t="s">
        <v>33</v>
      </c>
      <c r="I27" s="6" t="s">
        <v>150</v>
      </c>
      <c r="J27" s="6" t="str">
        <f t="shared" si="0"/>
        <v>P.74</v>
      </c>
      <c r="K27" s="2" t="s">
        <v>33</v>
      </c>
      <c r="L27" s="2" t="s">
        <v>33</v>
      </c>
      <c r="M27" t="s">
        <v>48</v>
      </c>
      <c r="N27" s="2" t="s">
        <v>33</v>
      </c>
      <c r="O27" t="s">
        <v>49</v>
      </c>
      <c r="P27" s="5">
        <f>P25</f>
        <v>45992</v>
      </c>
      <c r="Q27" s="2" t="s">
        <v>33</v>
      </c>
      <c r="R27" s="2" t="s">
        <v>33</v>
      </c>
      <c r="S27" t="s">
        <v>250</v>
      </c>
      <c r="T27" t="s">
        <v>251</v>
      </c>
      <c r="U27" t="s">
        <v>252</v>
      </c>
      <c r="V27" t="s">
        <v>50</v>
      </c>
      <c r="X27" t="s">
        <v>34</v>
      </c>
      <c r="Y27" t="s">
        <v>35</v>
      </c>
      <c r="Z27" t="s">
        <v>36</v>
      </c>
      <c r="AA27" t="s">
        <v>37</v>
      </c>
      <c r="AB27" t="s">
        <v>38</v>
      </c>
      <c r="AC27" t="s">
        <v>39</v>
      </c>
      <c r="AD27" t="s">
        <v>253</v>
      </c>
      <c r="AE27" s="2" t="s">
        <v>33</v>
      </c>
      <c r="AF27" s="2" t="s">
        <v>33</v>
      </c>
    </row>
    <row r="28" spans="1:32" ht="13.7" customHeight="1" x14ac:dyDescent="0.25">
      <c r="A28" t="s">
        <v>205</v>
      </c>
      <c r="B28" t="s">
        <v>211</v>
      </c>
      <c r="C28" t="s">
        <v>53</v>
      </c>
      <c r="D28" t="s">
        <v>54</v>
      </c>
      <c r="E28" t="s">
        <v>46</v>
      </c>
      <c r="F28" t="s">
        <v>111</v>
      </c>
      <c r="G28" t="s">
        <v>216</v>
      </c>
      <c r="H28" s="2" t="s">
        <v>33</v>
      </c>
      <c r="I28" s="6" t="s">
        <v>148</v>
      </c>
      <c r="J28" s="6" t="str">
        <f t="shared" si="0"/>
        <v>P.74</v>
      </c>
      <c r="K28" s="2" t="s">
        <v>33</v>
      </c>
      <c r="L28" s="2" t="s">
        <v>33</v>
      </c>
      <c r="M28" t="s">
        <v>48</v>
      </c>
      <c r="N28" s="2" t="s">
        <v>33</v>
      </c>
      <c r="O28" t="s">
        <v>122</v>
      </c>
      <c r="P28" s="5">
        <f>P5</f>
        <v>45992</v>
      </c>
      <c r="Q28" s="2" t="s">
        <v>33</v>
      </c>
      <c r="R28" s="2" t="s">
        <v>33</v>
      </c>
      <c r="S28">
        <v>10</v>
      </c>
      <c r="T28">
        <v>20</v>
      </c>
      <c r="U28">
        <v>40</v>
      </c>
      <c r="V28" t="s">
        <v>50</v>
      </c>
      <c r="X28" t="s">
        <v>34</v>
      </c>
      <c r="Y28" t="s">
        <v>35</v>
      </c>
      <c r="Z28" t="s">
        <v>36</v>
      </c>
      <c r="AA28" t="s">
        <v>37</v>
      </c>
      <c r="AB28" t="s">
        <v>38</v>
      </c>
      <c r="AC28" t="s">
        <v>39</v>
      </c>
      <c r="AD28" t="s">
        <v>40</v>
      </c>
    </row>
    <row r="29" spans="1:32" x14ac:dyDescent="0.25">
      <c r="A29" t="s">
        <v>206</v>
      </c>
      <c r="B29" t="s">
        <v>212</v>
      </c>
      <c r="C29" t="s">
        <v>53</v>
      </c>
      <c r="D29" t="s">
        <v>54</v>
      </c>
      <c r="E29" t="s">
        <v>46</v>
      </c>
      <c r="F29" t="s">
        <v>111</v>
      </c>
      <c r="G29" t="s">
        <v>217</v>
      </c>
      <c r="H29" s="2" t="s">
        <v>33</v>
      </c>
      <c r="I29" s="6" t="s">
        <v>151</v>
      </c>
      <c r="J29" s="6" t="str">
        <f t="shared" si="0"/>
        <v>P.74</v>
      </c>
      <c r="K29" s="2" t="s">
        <v>33</v>
      </c>
      <c r="L29" s="2" t="s">
        <v>33</v>
      </c>
      <c r="M29" t="s">
        <v>48</v>
      </c>
      <c r="N29" s="2" t="s">
        <v>33</v>
      </c>
      <c r="O29" t="s">
        <v>122</v>
      </c>
      <c r="P29" s="5">
        <f t="shared" si="1"/>
        <v>45992</v>
      </c>
      <c r="Q29" s="2" t="s">
        <v>33</v>
      </c>
      <c r="R29" s="2" t="s">
        <v>33</v>
      </c>
      <c r="S29">
        <v>10</v>
      </c>
      <c r="T29">
        <v>20</v>
      </c>
      <c r="U29">
        <v>40</v>
      </c>
      <c r="V29" t="s">
        <v>50</v>
      </c>
      <c r="X29" t="s">
        <v>34</v>
      </c>
      <c r="Y29" t="s">
        <v>35</v>
      </c>
      <c r="Z29" t="s">
        <v>36</v>
      </c>
      <c r="AA29" t="s">
        <v>37</v>
      </c>
      <c r="AB29" t="s">
        <v>38</v>
      </c>
      <c r="AC29" t="s">
        <v>39</v>
      </c>
      <c r="AD29" t="s">
        <v>40</v>
      </c>
    </row>
    <row r="30" spans="1:32" x14ac:dyDescent="0.25">
      <c r="A30" t="s">
        <v>51</v>
      </c>
      <c r="B30" t="s">
        <v>52</v>
      </c>
      <c r="C30" t="s">
        <v>53</v>
      </c>
      <c r="D30" t="s">
        <v>54</v>
      </c>
      <c r="E30" t="s">
        <v>46</v>
      </c>
      <c r="F30" t="s">
        <v>111</v>
      </c>
      <c r="G30" t="s">
        <v>218</v>
      </c>
      <c r="H30" s="2" t="s">
        <v>33</v>
      </c>
      <c r="I30" s="6" t="s">
        <v>152</v>
      </c>
      <c r="J30" s="6" t="str">
        <f t="shared" si="0"/>
        <v>P.74</v>
      </c>
      <c r="K30" s="2" t="s">
        <v>33</v>
      </c>
      <c r="L30" s="2" t="s">
        <v>33</v>
      </c>
      <c r="M30" t="s">
        <v>48</v>
      </c>
      <c r="N30" s="2" t="s">
        <v>33</v>
      </c>
      <c r="O30" t="s">
        <v>122</v>
      </c>
      <c r="P30" s="5">
        <f>P7</f>
        <v>45992</v>
      </c>
      <c r="Q30" s="2" t="s">
        <v>33</v>
      </c>
      <c r="R30" s="2" t="s">
        <v>33</v>
      </c>
      <c r="S30">
        <v>10</v>
      </c>
      <c r="T30">
        <v>20</v>
      </c>
      <c r="U30">
        <v>40</v>
      </c>
      <c r="V30" t="s">
        <v>50</v>
      </c>
      <c r="X30" t="s">
        <v>34</v>
      </c>
      <c r="Y30" t="s">
        <v>35</v>
      </c>
      <c r="Z30" t="s">
        <v>36</v>
      </c>
      <c r="AA30" t="s">
        <v>37</v>
      </c>
      <c r="AB30" t="s">
        <v>38</v>
      </c>
      <c r="AC30" t="s">
        <v>39</v>
      </c>
      <c r="AD30" t="s">
        <v>55</v>
      </c>
    </row>
    <row r="31" spans="1:32" x14ac:dyDescent="0.25">
      <c r="A31" t="s">
        <v>56</v>
      </c>
      <c r="B31" t="s">
        <v>57</v>
      </c>
      <c r="C31" t="s">
        <v>53</v>
      </c>
      <c r="D31" t="s">
        <v>54</v>
      </c>
      <c r="E31" t="s">
        <v>46</v>
      </c>
      <c r="F31" t="s">
        <v>111</v>
      </c>
      <c r="G31" t="s">
        <v>214</v>
      </c>
      <c r="H31" s="2" t="s">
        <v>33</v>
      </c>
      <c r="I31" s="6" t="s">
        <v>153</v>
      </c>
      <c r="J31" s="6" t="str">
        <f t="shared" si="0"/>
        <v>P.74</v>
      </c>
      <c r="K31" s="2" t="s">
        <v>33</v>
      </c>
      <c r="L31" s="2" t="s">
        <v>33</v>
      </c>
      <c r="M31" t="s">
        <v>48</v>
      </c>
      <c r="N31" s="2" t="s">
        <v>33</v>
      </c>
      <c r="O31" t="s">
        <v>122</v>
      </c>
      <c r="P31" s="5">
        <f t="shared" si="1"/>
        <v>45992</v>
      </c>
      <c r="Q31" s="2" t="s">
        <v>33</v>
      </c>
      <c r="R31" s="2" t="s">
        <v>33</v>
      </c>
      <c r="S31">
        <v>10</v>
      </c>
      <c r="T31">
        <v>20</v>
      </c>
      <c r="U31">
        <v>40</v>
      </c>
      <c r="V31" t="s">
        <v>50</v>
      </c>
      <c r="X31" t="s">
        <v>34</v>
      </c>
      <c r="Y31" t="s">
        <v>35</v>
      </c>
      <c r="Z31" t="s">
        <v>36</v>
      </c>
      <c r="AA31" t="s">
        <v>37</v>
      </c>
      <c r="AB31" t="s">
        <v>38</v>
      </c>
      <c r="AC31" t="s">
        <v>39</v>
      </c>
      <c r="AD31" t="s">
        <v>55</v>
      </c>
    </row>
    <row r="32" spans="1:32" x14ac:dyDescent="0.25">
      <c r="A32" t="s">
        <v>207</v>
      </c>
      <c r="B32" t="s">
        <v>213</v>
      </c>
      <c r="C32" t="s">
        <v>53</v>
      </c>
      <c r="D32" t="s">
        <v>54</v>
      </c>
      <c r="E32" t="s">
        <v>46</v>
      </c>
      <c r="F32" t="s">
        <v>111</v>
      </c>
      <c r="G32" t="s">
        <v>215</v>
      </c>
      <c r="H32" s="2" t="s">
        <v>33</v>
      </c>
      <c r="I32" s="6" t="s">
        <v>154</v>
      </c>
      <c r="J32" s="6" t="str">
        <f t="shared" si="0"/>
        <v>P.74</v>
      </c>
      <c r="K32" s="2" t="s">
        <v>33</v>
      </c>
      <c r="L32" s="2" t="s">
        <v>33</v>
      </c>
      <c r="M32" t="s">
        <v>48</v>
      </c>
      <c r="N32" s="2" t="s">
        <v>33</v>
      </c>
      <c r="O32" t="s">
        <v>122</v>
      </c>
      <c r="P32" s="5">
        <f t="shared" si="1"/>
        <v>45992</v>
      </c>
      <c r="Q32" s="2" t="s">
        <v>33</v>
      </c>
      <c r="R32" s="2" t="s">
        <v>33</v>
      </c>
      <c r="S32">
        <v>10</v>
      </c>
      <c r="T32">
        <v>20</v>
      </c>
      <c r="U32">
        <v>40</v>
      </c>
      <c r="V32" t="s">
        <v>50</v>
      </c>
      <c r="X32" t="s">
        <v>34</v>
      </c>
      <c r="Y32" t="s">
        <v>35</v>
      </c>
      <c r="Z32" t="s">
        <v>36</v>
      </c>
      <c r="AA32" t="s">
        <v>37</v>
      </c>
      <c r="AB32" t="s">
        <v>38</v>
      </c>
      <c r="AC32" t="s">
        <v>39</v>
      </c>
      <c r="AD32" t="s">
        <v>40</v>
      </c>
    </row>
    <row r="33" spans="1:32" x14ac:dyDescent="0.25">
      <c r="A33" t="s">
        <v>113</v>
      </c>
      <c r="B33" t="s">
        <v>31</v>
      </c>
      <c r="C33" t="s">
        <v>114</v>
      </c>
      <c r="E33" t="s">
        <v>46</v>
      </c>
      <c r="F33" t="s">
        <v>115</v>
      </c>
      <c r="G33" t="s">
        <v>149</v>
      </c>
      <c r="H33" s="2" t="s">
        <v>33</v>
      </c>
      <c r="I33" s="6" t="s">
        <v>155</v>
      </c>
      <c r="J33" s="6" t="str">
        <f t="shared" si="0"/>
        <v>P.74</v>
      </c>
      <c r="K33" s="2" t="s">
        <v>33</v>
      </c>
      <c r="L33" s="2" t="s">
        <v>33</v>
      </c>
      <c r="M33" t="s">
        <v>48</v>
      </c>
      <c r="N33" s="2" t="s">
        <v>33</v>
      </c>
      <c r="O33" t="s">
        <v>122</v>
      </c>
      <c r="P33" s="5">
        <f>P31</f>
        <v>45992</v>
      </c>
      <c r="Q33" s="2" t="s">
        <v>33</v>
      </c>
      <c r="R33" s="2" t="s">
        <v>33</v>
      </c>
      <c r="S33" s="2" t="s">
        <v>33</v>
      </c>
      <c r="T33" s="2" t="s">
        <v>33</v>
      </c>
      <c r="U33" s="2" t="s">
        <v>33</v>
      </c>
      <c r="V33" t="s">
        <v>50</v>
      </c>
      <c r="X33" t="s">
        <v>34</v>
      </c>
      <c r="Y33" t="s">
        <v>35</v>
      </c>
      <c r="Z33" t="s">
        <v>36</v>
      </c>
      <c r="AA33" t="s">
        <v>37</v>
      </c>
      <c r="AB33" t="s">
        <v>38</v>
      </c>
      <c r="AC33" t="s">
        <v>39</v>
      </c>
      <c r="AD33" t="s">
        <v>40</v>
      </c>
    </row>
    <row r="34" spans="1:32" x14ac:dyDescent="0.25">
      <c r="A34" t="s">
        <v>58</v>
      </c>
      <c r="B34" t="s">
        <v>59</v>
      </c>
      <c r="C34" t="s">
        <v>53</v>
      </c>
      <c r="D34" t="s">
        <v>54</v>
      </c>
      <c r="E34" t="s">
        <v>46</v>
      </c>
      <c r="F34" t="s">
        <v>112</v>
      </c>
      <c r="G34" t="s">
        <v>105</v>
      </c>
      <c r="H34" s="2" t="s">
        <v>33</v>
      </c>
      <c r="I34" s="6" t="s">
        <v>156</v>
      </c>
      <c r="J34" s="6" t="str">
        <f t="shared" si="0"/>
        <v>P.74</v>
      </c>
      <c r="K34" s="2" t="s">
        <v>33</v>
      </c>
      <c r="L34" s="2" t="s">
        <v>33</v>
      </c>
      <c r="M34" t="s">
        <v>48</v>
      </c>
      <c r="N34" s="2" t="s">
        <v>33</v>
      </c>
      <c r="O34" t="s">
        <v>122</v>
      </c>
      <c r="P34" s="5">
        <f t="shared" si="1"/>
        <v>45992</v>
      </c>
      <c r="Q34" s="2" t="s">
        <v>33</v>
      </c>
      <c r="R34" s="2" t="s">
        <v>33</v>
      </c>
      <c r="S34">
        <v>10</v>
      </c>
      <c r="T34">
        <v>20</v>
      </c>
      <c r="U34">
        <v>40</v>
      </c>
      <c r="V34" t="s">
        <v>50</v>
      </c>
      <c r="X34" t="s">
        <v>34</v>
      </c>
      <c r="Y34" t="s">
        <v>35</v>
      </c>
      <c r="Z34" t="s">
        <v>36</v>
      </c>
      <c r="AA34" t="s">
        <v>37</v>
      </c>
      <c r="AB34" t="s">
        <v>38</v>
      </c>
      <c r="AC34" t="s">
        <v>39</v>
      </c>
      <c r="AD34" t="s">
        <v>55</v>
      </c>
    </row>
    <row r="35" spans="1:32" x14ac:dyDescent="0.25">
      <c r="A35" t="s">
        <v>60</v>
      </c>
      <c r="B35" t="s">
        <v>61</v>
      </c>
      <c r="C35" t="s">
        <v>53</v>
      </c>
      <c r="D35" t="s">
        <v>54</v>
      </c>
      <c r="E35" t="s">
        <v>46</v>
      </c>
      <c r="F35" t="s">
        <v>112</v>
      </c>
      <c r="G35" t="s">
        <v>104</v>
      </c>
      <c r="H35" s="2" t="s">
        <v>33</v>
      </c>
      <c r="I35" s="6" t="s">
        <v>157</v>
      </c>
      <c r="J35" s="6" t="str">
        <f t="shared" si="0"/>
        <v>P.74</v>
      </c>
      <c r="K35" s="2" t="s">
        <v>33</v>
      </c>
      <c r="L35" s="2" t="s">
        <v>33</v>
      </c>
      <c r="M35" t="s">
        <v>48</v>
      </c>
      <c r="N35" s="2" t="s">
        <v>33</v>
      </c>
      <c r="O35" t="s">
        <v>122</v>
      </c>
      <c r="P35" s="5">
        <f t="shared" si="1"/>
        <v>45992</v>
      </c>
      <c r="Q35" s="2" t="s">
        <v>33</v>
      </c>
      <c r="R35" s="2" t="s">
        <v>33</v>
      </c>
      <c r="S35">
        <v>10</v>
      </c>
      <c r="T35">
        <v>20</v>
      </c>
      <c r="U35">
        <v>40</v>
      </c>
      <c r="V35" t="s">
        <v>50</v>
      </c>
      <c r="X35" t="s">
        <v>34</v>
      </c>
      <c r="Y35" t="s">
        <v>35</v>
      </c>
      <c r="Z35" t="s">
        <v>36</v>
      </c>
      <c r="AA35" t="s">
        <v>37</v>
      </c>
      <c r="AB35" t="s">
        <v>38</v>
      </c>
      <c r="AC35" t="s">
        <v>39</v>
      </c>
      <c r="AD35" t="s">
        <v>55</v>
      </c>
    </row>
    <row r="36" spans="1:32" x14ac:dyDescent="0.25">
      <c r="A36" t="s">
        <v>74</v>
      </c>
      <c r="B36" t="s">
        <v>75</v>
      </c>
      <c r="C36" t="s">
        <v>53</v>
      </c>
      <c r="D36" t="s">
        <v>54</v>
      </c>
      <c r="E36" t="s">
        <v>46</v>
      </c>
      <c r="F36" t="s">
        <v>109</v>
      </c>
      <c r="G36" t="s">
        <v>103</v>
      </c>
      <c r="H36" s="2" t="s">
        <v>33</v>
      </c>
      <c r="I36" s="6" t="s">
        <v>158</v>
      </c>
      <c r="J36" s="6" t="str">
        <f t="shared" si="0"/>
        <v>P.74</v>
      </c>
      <c r="K36" s="2" t="s">
        <v>33</v>
      </c>
      <c r="L36" s="2" t="s">
        <v>33</v>
      </c>
      <c r="M36" t="s">
        <v>48</v>
      </c>
      <c r="N36" s="2" t="s">
        <v>33</v>
      </c>
      <c r="O36" t="s">
        <v>122</v>
      </c>
      <c r="P36" s="5">
        <f t="shared" si="1"/>
        <v>45992</v>
      </c>
      <c r="Q36" s="2" t="s">
        <v>33</v>
      </c>
      <c r="R36" s="2" t="s">
        <v>33</v>
      </c>
      <c r="S36" s="2" t="s">
        <v>33</v>
      </c>
      <c r="T36" s="2" t="s">
        <v>33</v>
      </c>
      <c r="U36" s="2" t="s">
        <v>33</v>
      </c>
      <c r="V36" t="s">
        <v>50</v>
      </c>
      <c r="X36" t="s">
        <v>34</v>
      </c>
      <c r="Y36" t="s">
        <v>35</v>
      </c>
      <c r="Z36" t="s">
        <v>36</v>
      </c>
      <c r="AA36" t="s">
        <v>37</v>
      </c>
      <c r="AB36" t="s">
        <v>38</v>
      </c>
      <c r="AC36" t="s">
        <v>39</v>
      </c>
      <c r="AD36" t="s">
        <v>40</v>
      </c>
    </row>
    <row r="37" spans="1:32" x14ac:dyDescent="0.25">
      <c r="A37" t="s">
        <v>76</v>
      </c>
      <c r="B37" t="s">
        <v>77</v>
      </c>
      <c r="C37" t="s">
        <v>53</v>
      </c>
      <c r="D37" t="s">
        <v>54</v>
      </c>
      <c r="E37" t="s">
        <v>46</v>
      </c>
      <c r="F37" t="s">
        <v>109</v>
      </c>
      <c r="G37" t="s">
        <v>102</v>
      </c>
      <c r="H37" s="2" t="s">
        <v>33</v>
      </c>
      <c r="I37" s="6" t="s">
        <v>159</v>
      </c>
      <c r="J37" s="6" t="str">
        <f t="shared" si="0"/>
        <v>P.74</v>
      </c>
      <c r="K37" s="2" t="s">
        <v>33</v>
      </c>
      <c r="L37" s="2" t="s">
        <v>33</v>
      </c>
      <c r="M37" t="s">
        <v>48</v>
      </c>
      <c r="N37" s="2" t="s">
        <v>33</v>
      </c>
      <c r="O37" t="s">
        <v>122</v>
      </c>
      <c r="P37" s="5">
        <f t="shared" si="1"/>
        <v>45992</v>
      </c>
      <c r="Q37" s="2" t="s">
        <v>33</v>
      </c>
      <c r="R37" s="2" t="s">
        <v>33</v>
      </c>
      <c r="S37" s="2" t="s">
        <v>33</v>
      </c>
      <c r="T37" s="2" t="s">
        <v>33</v>
      </c>
      <c r="U37" s="2" t="s">
        <v>33</v>
      </c>
      <c r="V37" t="s">
        <v>50</v>
      </c>
      <c r="X37" t="s">
        <v>34</v>
      </c>
      <c r="Y37" t="s">
        <v>35</v>
      </c>
      <c r="Z37" t="s">
        <v>36</v>
      </c>
      <c r="AA37" t="s">
        <v>37</v>
      </c>
      <c r="AB37" t="s">
        <v>38</v>
      </c>
      <c r="AC37" t="s">
        <v>39</v>
      </c>
      <c r="AD37" t="s">
        <v>40</v>
      </c>
    </row>
    <row r="38" spans="1:32" x14ac:dyDescent="0.25">
      <c r="A38" t="s">
        <v>78</v>
      </c>
      <c r="B38" t="s">
        <v>79</v>
      </c>
      <c r="C38" t="s">
        <v>53</v>
      </c>
      <c r="D38" t="s">
        <v>54</v>
      </c>
      <c r="E38" t="s">
        <v>46</v>
      </c>
      <c r="F38" t="s">
        <v>109</v>
      </c>
      <c r="G38" t="s">
        <v>101</v>
      </c>
      <c r="H38" s="2" t="s">
        <v>33</v>
      </c>
      <c r="I38" s="6" t="s">
        <v>189</v>
      </c>
      <c r="J38" s="6" t="str">
        <f t="shared" si="0"/>
        <v>P.74</v>
      </c>
      <c r="K38" s="2" t="s">
        <v>33</v>
      </c>
      <c r="L38" s="2" t="s">
        <v>33</v>
      </c>
      <c r="M38" t="s">
        <v>48</v>
      </c>
      <c r="N38" s="2" t="s">
        <v>33</v>
      </c>
      <c r="O38" t="s">
        <v>122</v>
      </c>
      <c r="P38" s="5">
        <f t="shared" si="1"/>
        <v>45992</v>
      </c>
      <c r="Q38" s="2" t="s">
        <v>33</v>
      </c>
      <c r="R38" s="2" t="s">
        <v>33</v>
      </c>
      <c r="S38" s="2" t="s">
        <v>33</v>
      </c>
      <c r="T38" s="2" t="s">
        <v>33</v>
      </c>
      <c r="U38" s="2" t="s">
        <v>33</v>
      </c>
      <c r="V38" t="s">
        <v>50</v>
      </c>
      <c r="X38" t="s">
        <v>34</v>
      </c>
      <c r="Y38" t="s">
        <v>35</v>
      </c>
      <c r="Z38" t="s">
        <v>36</v>
      </c>
      <c r="AA38" t="s">
        <v>37</v>
      </c>
      <c r="AB38" t="s">
        <v>38</v>
      </c>
      <c r="AC38" t="s">
        <v>39</v>
      </c>
      <c r="AD38" t="s">
        <v>40</v>
      </c>
    </row>
    <row r="39" spans="1:32" x14ac:dyDescent="0.25">
      <c r="A39" t="s">
        <v>80</v>
      </c>
      <c r="B39" t="s">
        <v>81</v>
      </c>
      <c r="C39" t="s">
        <v>53</v>
      </c>
      <c r="D39" t="s">
        <v>54</v>
      </c>
      <c r="E39" t="s">
        <v>46</v>
      </c>
      <c r="F39" t="s">
        <v>109</v>
      </c>
      <c r="G39" t="s">
        <v>100</v>
      </c>
      <c r="H39" s="2" t="s">
        <v>33</v>
      </c>
      <c r="I39" s="6" t="s">
        <v>190</v>
      </c>
      <c r="J39" s="6" t="str">
        <f t="shared" si="0"/>
        <v>P.74</v>
      </c>
      <c r="K39" s="2" t="s">
        <v>33</v>
      </c>
      <c r="L39" s="2" t="s">
        <v>33</v>
      </c>
      <c r="M39" t="s">
        <v>48</v>
      </c>
      <c r="N39" s="2" t="s">
        <v>33</v>
      </c>
      <c r="O39" t="s">
        <v>122</v>
      </c>
      <c r="P39" s="5">
        <f t="shared" si="1"/>
        <v>45992</v>
      </c>
      <c r="Q39" s="2" t="s">
        <v>33</v>
      </c>
      <c r="R39" s="2" t="s">
        <v>33</v>
      </c>
      <c r="S39" s="2" t="s">
        <v>33</v>
      </c>
      <c r="T39" s="2" t="s">
        <v>33</v>
      </c>
      <c r="U39" s="2" t="s">
        <v>33</v>
      </c>
      <c r="V39" t="s">
        <v>50</v>
      </c>
      <c r="X39" t="s">
        <v>34</v>
      </c>
      <c r="Y39" t="s">
        <v>35</v>
      </c>
      <c r="Z39" t="s">
        <v>36</v>
      </c>
      <c r="AA39" t="s">
        <v>37</v>
      </c>
      <c r="AB39" t="s">
        <v>38</v>
      </c>
      <c r="AC39" t="s">
        <v>39</v>
      </c>
      <c r="AD39" t="s">
        <v>40</v>
      </c>
    </row>
    <row r="40" spans="1:32" x14ac:dyDescent="0.25">
      <c r="A40" t="s">
        <v>82</v>
      </c>
      <c r="B40" t="s">
        <v>83</v>
      </c>
      <c r="C40" t="s">
        <v>53</v>
      </c>
      <c r="D40" t="s">
        <v>54</v>
      </c>
      <c r="E40" t="s">
        <v>46</v>
      </c>
      <c r="F40" t="s">
        <v>109</v>
      </c>
      <c r="G40" t="s">
        <v>99</v>
      </c>
      <c r="H40" s="2" t="s">
        <v>33</v>
      </c>
      <c r="I40" s="6" t="s">
        <v>191</v>
      </c>
      <c r="J40" s="6" t="str">
        <f t="shared" si="0"/>
        <v>P.74</v>
      </c>
      <c r="K40" s="2" t="s">
        <v>33</v>
      </c>
      <c r="L40" s="2" t="s">
        <v>33</v>
      </c>
      <c r="M40" t="s">
        <v>48</v>
      </c>
      <c r="N40" s="2" t="s">
        <v>33</v>
      </c>
      <c r="O40" t="s">
        <v>122</v>
      </c>
      <c r="P40" s="5">
        <f t="shared" si="1"/>
        <v>45992</v>
      </c>
      <c r="Q40" s="2" t="s">
        <v>33</v>
      </c>
      <c r="R40" s="2" t="s">
        <v>33</v>
      </c>
      <c r="S40" s="2" t="s">
        <v>33</v>
      </c>
      <c r="T40" s="2" t="s">
        <v>33</v>
      </c>
      <c r="U40" s="2" t="s">
        <v>33</v>
      </c>
      <c r="V40" t="s">
        <v>50</v>
      </c>
      <c r="X40" t="s">
        <v>34</v>
      </c>
      <c r="Y40" t="s">
        <v>35</v>
      </c>
      <c r="Z40" t="s">
        <v>36</v>
      </c>
      <c r="AA40" t="s">
        <v>37</v>
      </c>
      <c r="AB40" t="s">
        <v>38</v>
      </c>
      <c r="AC40" t="s">
        <v>39</v>
      </c>
      <c r="AD40" t="s">
        <v>40</v>
      </c>
    </row>
    <row r="41" spans="1:32" x14ac:dyDescent="0.25">
      <c r="A41" t="s">
        <v>84</v>
      </c>
      <c r="B41" t="s">
        <v>85</v>
      </c>
      <c r="C41" t="s">
        <v>53</v>
      </c>
      <c r="D41" t="s">
        <v>54</v>
      </c>
      <c r="E41" t="s">
        <v>46</v>
      </c>
      <c r="F41" t="s">
        <v>109</v>
      </c>
      <c r="G41" t="s">
        <v>98</v>
      </c>
      <c r="H41" s="2" t="s">
        <v>33</v>
      </c>
      <c r="I41" s="6" t="s">
        <v>192</v>
      </c>
      <c r="J41" s="6" t="str">
        <f t="shared" si="0"/>
        <v>P.74</v>
      </c>
      <c r="K41" s="2" t="s">
        <v>33</v>
      </c>
      <c r="L41" s="2" t="s">
        <v>33</v>
      </c>
      <c r="M41" t="s">
        <v>48</v>
      </c>
      <c r="N41" s="2" t="s">
        <v>33</v>
      </c>
      <c r="O41" t="s">
        <v>122</v>
      </c>
      <c r="P41" s="5">
        <f t="shared" si="1"/>
        <v>45992</v>
      </c>
      <c r="Q41" s="2" t="s">
        <v>33</v>
      </c>
      <c r="R41" s="2" t="s">
        <v>33</v>
      </c>
      <c r="S41" s="2" t="s">
        <v>33</v>
      </c>
      <c r="T41" s="2" t="s">
        <v>33</v>
      </c>
      <c r="U41" s="2" t="s">
        <v>33</v>
      </c>
      <c r="V41" t="s">
        <v>50</v>
      </c>
      <c r="X41" t="s">
        <v>34</v>
      </c>
      <c r="Y41" t="s">
        <v>35</v>
      </c>
      <c r="Z41" t="s">
        <v>36</v>
      </c>
      <c r="AA41" t="s">
        <v>37</v>
      </c>
      <c r="AB41" t="s">
        <v>38</v>
      </c>
      <c r="AC41" t="s">
        <v>39</v>
      </c>
      <c r="AD41" t="s">
        <v>40</v>
      </c>
    </row>
    <row r="42" spans="1:32" x14ac:dyDescent="0.25">
      <c r="A42" t="s">
        <v>86</v>
      </c>
      <c r="B42" t="s">
        <v>87</v>
      </c>
      <c r="C42" t="s">
        <v>53</v>
      </c>
      <c r="D42" t="s">
        <v>54</v>
      </c>
      <c r="E42" t="s">
        <v>46</v>
      </c>
      <c r="F42" t="s">
        <v>109</v>
      </c>
      <c r="G42" t="s">
        <v>97</v>
      </c>
      <c r="H42" s="2" t="s">
        <v>33</v>
      </c>
      <c r="I42" s="6" t="s">
        <v>193</v>
      </c>
      <c r="J42" s="6" t="str">
        <f t="shared" si="0"/>
        <v>P.74</v>
      </c>
      <c r="K42" s="2" t="s">
        <v>33</v>
      </c>
      <c r="L42" s="2" t="s">
        <v>33</v>
      </c>
      <c r="M42" t="s">
        <v>48</v>
      </c>
      <c r="N42" s="2" t="s">
        <v>33</v>
      </c>
      <c r="O42" t="s">
        <v>122</v>
      </c>
      <c r="P42" s="5">
        <f t="shared" si="1"/>
        <v>45992</v>
      </c>
      <c r="Q42" s="2" t="s">
        <v>33</v>
      </c>
      <c r="R42" s="2" t="s">
        <v>33</v>
      </c>
      <c r="S42" s="2" t="s">
        <v>33</v>
      </c>
      <c r="T42" s="2" t="s">
        <v>33</v>
      </c>
      <c r="U42" s="2" t="s">
        <v>33</v>
      </c>
      <c r="V42" t="s">
        <v>50</v>
      </c>
      <c r="X42" t="s">
        <v>34</v>
      </c>
      <c r="Y42" t="s">
        <v>35</v>
      </c>
      <c r="Z42" t="s">
        <v>36</v>
      </c>
      <c r="AA42" t="s">
        <v>37</v>
      </c>
      <c r="AB42" t="s">
        <v>38</v>
      </c>
      <c r="AC42" t="s">
        <v>39</v>
      </c>
      <c r="AD42" t="s">
        <v>40</v>
      </c>
    </row>
    <row r="43" spans="1:32" x14ac:dyDescent="0.25">
      <c r="A43" t="s">
        <v>265</v>
      </c>
      <c r="B43" t="s">
        <v>266</v>
      </c>
      <c r="C43" t="s">
        <v>53</v>
      </c>
      <c r="D43" t="s">
        <v>54</v>
      </c>
      <c r="E43" t="s">
        <v>46</v>
      </c>
      <c r="F43" t="s">
        <v>109</v>
      </c>
      <c r="G43" t="s">
        <v>273</v>
      </c>
      <c r="H43" s="2" t="s">
        <v>33</v>
      </c>
      <c r="I43" s="6" t="s">
        <v>194</v>
      </c>
      <c r="J43" s="6" t="str">
        <f t="shared" si="0"/>
        <v>P.74</v>
      </c>
      <c r="K43" s="2" t="s">
        <v>33</v>
      </c>
      <c r="L43" s="2" t="s">
        <v>33</v>
      </c>
      <c r="M43" t="s">
        <v>48</v>
      </c>
      <c r="N43" s="2" t="s">
        <v>33</v>
      </c>
      <c r="O43" t="s">
        <v>122</v>
      </c>
      <c r="P43" s="5">
        <f t="shared" si="1"/>
        <v>45992</v>
      </c>
      <c r="Q43" s="2" t="s">
        <v>33</v>
      </c>
      <c r="R43" s="2" t="s">
        <v>33</v>
      </c>
      <c r="S43" s="2" t="s">
        <v>33</v>
      </c>
      <c r="T43" s="2" t="s">
        <v>33</v>
      </c>
      <c r="U43" s="2" t="s">
        <v>33</v>
      </c>
      <c r="V43" t="s">
        <v>50</v>
      </c>
      <c r="X43" t="s">
        <v>34</v>
      </c>
      <c r="Y43" t="s">
        <v>35</v>
      </c>
      <c r="Z43" t="s">
        <v>36</v>
      </c>
      <c r="AA43" t="s">
        <v>37</v>
      </c>
      <c r="AB43" t="s">
        <v>38</v>
      </c>
      <c r="AC43" t="s">
        <v>39</v>
      </c>
      <c r="AD43" t="s">
        <v>40</v>
      </c>
      <c r="AE43" s="2" t="s">
        <v>33</v>
      </c>
      <c r="AF43" s="2" t="s">
        <v>33</v>
      </c>
    </row>
    <row r="44" spans="1:32" x14ac:dyDescent="0.25">
      <c r="A44" t="s">
        <v>267</v>
      </c>
      <c r="B44" t="s">
        <v>268</v>
      </c>
      <c r="C44" t="s">
        <v>53</v>
      </c>
      <c r="D44" t="s">
        <v>54</v>
      </c>
      <c r="E44" t="s">
        <v>46</v>
      </c>
      <c r="F44" t="s">
        <v>109</v>
      </c>
      <c r="G44" t="s">
        <v>274</v>
      </c>
      <c r="H44" s="2" t="s">
        <v>33</v>
      </c>
      <c r="I44" s="6" t="s">
        <v>195</v>
      </c>
      <c r="J44" s="6" t="str">
        <f t="shared" si="0"/>
        <v>P.74</v>
      </c>
      <c r="K44" s="2" t="s">
        <v>33</v>
      </c>
      <c r="L44" s="2" t="s">
        <v>33</v>
      </c>
      <c r="M44" t="s">
        <v>48</v>
      </c>
      <c r="N44" s="2" t="s">
        <v>33</v>
      </c>
      <c r="O44" t="s">
        <v>122</v>
      </c>
      <c r="P44" s="5">
        <f t="shared" si="1"/>
        <v>45992</v>
      </c>
      <c r="Q44" s="2" t="s">
        <v>33</v>
      </c>
      <c r="R44" s="2" t="s">
        <v>33</v>
      </c>
      <c r="S44" s="2" t="s">
        <v>33</v>
      </c>
      <c r="T44" s="2" t="s">
        <v>33</v>
      </c>
      <c r="U44" s="2" t="s">
        <v>33</v>
      </c>
      <c r="V44" t="s">
        <v>50</v>
      </c>
      <c r="X44" t="s">
        <v>34</v>
      </c>
      <c r="Y44" t="s">
        <v>35</v>
      </c>
      <c r="Z44" t="s">
        <v>36</v>
      </c>
      <c r="AA44" t="s">
        <v>37</v>
      </c>
      <c r="AB44" t="s">
        <v>38</v>
      </c>
      <c r="AC44" t="s">
        <v>39</v>
      </c>
      <c r="AD44" t="s">
        <v>40</v>
      </c>
      <c r="AE44" s="2" t="s">
        <v>33</v>
      </c>
      <c r="AF44" s="2" t="s">
        <v>33</v>
      </c>
    </row>
    <row r="45" spans="1:32" x14ac:dyDescent="0.25">
      <c r="A45" t="s">
        <v>269</v>
      </c>
      <c r="B45" t="s">
        <v>270</v>
      </c>
      <c r="C45" t="s">
        <v>53</v>
      </c>
      <c r="D45" t="s">
        <v>54</v>
      </c>
      <c r="E45" t="s">
        <v>46</v>
      </c>
      <c r="F45" t="s">
        <v>109</v>
      </c>
      <c r="G45" t="s">
        <v>275</v>
      </c>
      <c r="H45" s="2" t="s">
        <v>33</v>
      </c>
      <c r="I45" s="6" t="s">
        <v>196</v>
      </c>
      <c r="J45" s="6" t="str">
        <f t="shared" si="0"/>
        <v>P.74</v>
      </c>
      <c r="K45" s="2" t="s">
        <v>33</v>
      </c>
      <c r="L45" s="2" t="s">
        <v>33</v>
      </c>
      <c r="M45" t="s">
        <v>48</v>
      </c>
      <c r="N45" s="2" t="s">
        <v>33</v>
      </c>
      <c r="O45" t="s">
        <v>122</v>
      </c>
      <c r="P45" s="5">
        <f t="shared" si="1"/>
        <v>45992</v>
      </c>
      <c r="Q45" s="2" t="s">
        <v>33</v>
      </c>
      <c r="R45" s="2" t="s">
        <v>33</v>
      </c>
      <c r="S45" s="2" t="s">
        <v>33</v>
      </c>
      <c r="T45" s="2" t="s">
        <v>33</v>
      </c>
      <c r="U45" s="2" t="s">
        <v>33</v>
      </c>
      <c r="V45" t="s">
        <v>50</v>
      </c>
      <c r="X45" t="s">
        <v>34</v>
      </c>
      <c r="Y45" t="s">
        <v>35</v>
      </c>
      <c r="Z45" t="s">
        <v>36</v>
      </c>
      <c r="AA45" t="s">
        <v>37</v>
      </c>
      <c r="AB45" t="s">
        <v>38</v>
      </c>
      <c r="AC45" t="s">
        <v>39</v>
      </c>
      <c r="AD45" t="s">
        <v>40</v>
      </c>
      <c r="AE45" s="2" t="s">
        <v>33</v>
      </c>
      <c r="AF45" s="2" t="s">
        <v>33</v>
      </c>
    </row>
    <row r="46" spans="1:32" x14ac:dyDescent="0.25">
      <c r="A46" t="s">
        <v>271</v>
      </c>
      <c r="B46" t="s">
        <v>272</v>
      </c>
      <c r="C46" t="s">
        <v>53</v>
      </c>
      <c r="D46" t="s">
        <v>54</v>
      </c>
      <c r="E46" t="s">
        <v>46</v>
      </c>
      <c r="F46" t="s">
        <v>109</v>
      </c>
      <c r="G46" t="s">
        <v>276</v>
      </c>
      <c r="H46" s="2" t="s">
        <v>33</v>
      </c>
      <c r="I46" s="6" t="s">
        <v>197</v>
      </c>
      <c r="J46" s="6" t="str">
        <f t="shared" si="0"/>
        <v>P.74</v>
      </c>
      <c r="K46" s="2" t="s">
        <v>33</v>
      </c>
      <c r="L46" s="2" t="s">
        <v>33</v>
      </c>
      <c r="M46" t="s">
        <v>48</v>
      </c>
      <c r="N46" s="2" t="s">
        <v>33</v>
      </c>
      <c r="O46" t="s">
        <v>122</v>
      </c>
      <c r="P46" s="5">
        <f t="shared" si="1"/>
        <v>45992</v>
      </c>
      <c r="Q46" s="2" t="s">
        <v>33</v>
      </c>
      <c r="R46" s="2" t="s">
        <v>33</v>
      </c>
      <c r="S46" s="2" t="s">
        <v>33</v>
      </c>
      <c r="T46" s="2" t="s">
        <v>33</v>
      </c>
      <c r="U46" s="2" t="s">
        <v>33</v>
      </c>
      <c r="V46" t="s">
        <v>50</v>
      </c>
      <c r="X46" t="s">
        <v>34</v>
      </c>
      <c r="Y46" t="s">
        <v>35</v>
      </c>
      <c r="Z46" t="s">
        <v>36</v>
      </c>
      <c r="AA46" t="s">
        <v>37</v>
      </c>
      <c r="AB46" t="s">
        <v>38</v>
      </c>
      <c r="AC46" t="s">
        <v>39</v>
      </c>
      <c r="AD46" t="s">
        <v>40</v>
      </c>
      <c r="AE46" s="2" t="s">
        <v>33</v>
      </c>
      <c r="AF46" s="2" t="s">
        <v>33</v>
      </c>
    </row>
    <row r="47" spans="1:32" x14ac:dyDescent="0.25">
      <c r="A47" t="s">
        <v>88</v>
      </c>
      <c r="B47" t="s">
        <v>89</v>
      </c>
      <c r="C47" t="s">
        <v>53</v>
      </c>
      <c r="D47" t="s">
        <v>54</v>
      </c>
      <c r="E47" t="s">
        <v>46</v>
      </c>
      <c r="F47" t="s">
        <v>110</v>
      </c>
      <c r="G47" t="s">
        <v>96</v>
      </c>
      <c r="H47" s="2" t="s">
        <v>33</v>
      </c>
      <c r="I47" s="6" t="s">
        <v>198</v>
      </c>
      <c r="J47" s="6" t="str">
        <f t="shared" si="0"/>
        <v>P.74</v>
      </c>
      <c r="K47" s="2" t="s">
        <v>33</v>
      </c>
      <c r="L47" s="2" t="s">
        <v>33</v>
      </c>
      <c r="M47" t="s">
        <v>48</v>
      </c>
      <c r="N47" s="2" t="s">
        <v>33</v>
      </c>
      <c r="O47" t="s">
        <v>122</v>
      </c>
      <c r="P47" s="5">
        <f>P42</f>
        <v>45992</v>
      </c>
      <c r="Q47" s="2" t="s">
        <v>33</v>
      </c>
      <c r="R47" s="2" t="s">
        <v>33</v>
      </c>
      <c r="S47" s="2" t="s">
        <v>33</v>
      </c>
      <c r="T47" s="2" t="s">
        <v>33</v>
      </c>
      <c r="U47" s="2" t="s">
        <v>33</v>
      </c>
      <c r="V47" t="s">
        <v>50</v>
      </c>
      <c r="X47" t="s">
        <v>34</v>
      </c>
      <c r="Y47" t="s">
        <v>35</v>
      </c>
      <c r="Z47" t="s">
        <v>36</v>
      </c>
      <c r="AA47" t="s">
        <v>37</v>
      </c>
      <c r="AB47" t="s">
        <v>38</v>
      </c>
      <c r="AC47" t="s">
        <v>39</v>
      </c>
      <c r="AD47" t="s">
        <v>40</v>
      </c>
    </row>
    <row r="48" spans="1:32" x14ac:dyDescent="0.25">
      <c r="A48" t="s">
        <v>90</v>
      </c>
      <c r="B48" t="s">
        <v>91</v>
      </c>
      <c r="C48" t="s">
        <v>53</v>
      </c>
      <c r="D48" t="s">
        <v>54</v>
      </c>
      <c r="E48" t="s">
        <v>46</v>
      </c>
      <c r="F48" t="s">
        <v>110</v>
      </c>
      <c r="G48" t="s">
        <v>106</v>
      </c>
      <c r="H48" s="2" t="s">
        <v>33</v>
      </c>
      <c r="I48" s="6" t="s">
        <v>199</v>
      </c>
      <c r="J48" s="6" t="str">
        <f t="shared" si="0"/>
        <v>P.74</v>
      </c>
      <c r="K48" s="2" t="s">
        <v>33</v>
      </c>
      <c r="L48" s="2" t="s">
        <v>33</v>
      </c>
      <c r="M48" t="s">
        <v>48</v>
      </c>
      <c r="N48" s="2" t="s">
        <v>33</v>
      </c>
      <c r="O48" t="s">
        <v>122</v>
      </c>
      <c r="P48" s="5">
        <f>P47</f>
        <v>45992</v>
      </c>
      <c r="Q48" s="2" t="s">
        <v>33</v>
      </c>
      <c r="R48" s="2" t="s">
        <v>33</v>
      </c>
      <c r="S48" s="2" t="s">
        <v>33</v>
      </c>
      <c r="T48" s="2" t="s">
        <v>33</v>
      </c>
      <c r="U48" s="2" t="s">
        <v>33</v>
      </c>
      <c r="V48" t="s">
        <v>50</v>
      </c>
      <c r="X48" t="s">
        <v>34</v>
      </c>
      <c r="Y48" t="s">
        <v>35</v>
      </c>
      <c r="Z48" t="s">
        <v>36</v>
      </c>
      <c r="AA48" t="s">
        <v>37</v>
      </c>
      <c r="AB48" t="s">
        <v>38</v>
      </c>
      <c r="AC48" t="s">
        <v>39</v>
      </c>
      <c r="AD48" t="s">
        <v>40</v>
      </c>
    </row>
    <row r="49" spans="1:30" x14ac:dyDescent="0.25">
      <c r="A49" t="s">
        <v>92</v>
      </c>
      <c r="B49" t="s">
        <v>93</v>
      </c>
      <c r="C49" t="s">
        <v>53</v>
      </c>
      <c r="D49" t="s">
        <v>54</v>
      </c>
      <c r="E49" t="s">
        <v>46</v>
      </c>
      <c r="F49" t="s">
        <v>110</v>
      </c>
      <c r="G49" t="s">
        <v>107</v>
      </c>
      <c r="H49" s="2" t="s">
        <v>33</v>
      </c>
      <c r="I49" s="6" t="s">
        <v>200</v>
      </c>
      <c r="J49" s="6" t="str">
        <f t="shared" si="0"/>
        <v>P.74</v>
      </c>
      <c r="K49" s="2" t="s">
        <v>33</v>
      </c>
      <c r="L49" s="2" t="s">
        <v>33</v>
      </c>
      <c r="M49" t="s">
        <v>48</v>
      </c>
      <c r="N49" s="2" t="s">
        <v>33</v>
      </c>
      <c r="O49" t="s">
        <v>122</v>
      </c>
      <c r="P49" s="5">
        <f t="shared" si="1"/>
        <v>45992</v>
      </c>
      <c r="Q49" s="2" t="s">
        <v>33</v>
      </c>
      <c r="R49" s="2" t="s">
        <v>33</v>
      </c>
      <c r="S49" s="2" t="s">
        <v>33</v>
      </c>
      <c r="T49" s="2" t="s">
        <v>33</v>
      </c>
      <c r="U49" s="2" t="s">
        <v>33</v>
      </c>
      <c r="V49" t="s">
        <v>50</v>
      </c>
      <c r="X49" t="s">
        <v>34</v>
      </c>
      <c r="Y49" t="s">
        <v>35</v>
      </c>
      <c r="Z49" t="s">
        <v>36</v>
      </c>
      <c r="AA49" t="s">
        <v>37</v>
      </c>
      <c r="AB49" t="s">
        <v>38</v>
      </c>
      <c r="AC49" t="s">
        <v>39</v>
      </c>
      <c r="AD49" t="s">
        <v>40</v>
      </c>
    </row>
    <row r="50" spans="1:30" x14ac:dyDescent="0.25">
      <c r="A50" t="s">
        <v>94</v>
      </c>
      <c r="B50" t="s">
        <v>95</v>
      </c>
      <c r="C50" t="s">
        <v>53</v>
      </c>
      <c r="D50" t="s">
        <v>54</v>
      </c>
      <c r="E50" t="s">
        <v>46</v>
      </c>
      <c r="F50" t="s">
        <v>110</v>
      </c>
      <c r="G50" t="s">
        <v>108</v>
      </c>
      <c r="H50" s="2" t="s">
        <v>33</v>
      </c>
      <c r="I50" s="6" t="s">
        <v>201</v>
      </c>
      <c r="J50" s="6" t="str">
        <f t="shared" si="0"/>
        <v>P.74</v>
      </c>
      <c r="K50" s="2" t="s">
        <v>33</v>
      </c>
      <c r="L50" s="2" t="s">
        <v>33</v>
      </c>
      <c r="M50" t="s">
        <v>48</v>
      </c>
      <c r="N50" s="2" t="s">
        <v>33</v>
      </c>
      <c r="O50" t="s">
        <v>122</v>
      </c>
      <c r="P50" s="5">
        <f t="shared" si="1"/>
        <v>45992</v>
      </c>
      <c r="Q50" s="2" t="s">
        <v>33</v>
      </c>
      <c r="R50" s="2" t="s">
        <v>33</v>
      </c>
      <c r="S50" s="2" t="s">
        <v>33</v>
      </c>
      <c r="T50" s="2" t="s">
        <v>33</v>
      </c>
      <c r="U50" s="2" t="s">
        <v>33</v>
      </c>
      <c r="V50" t="s">
        <v>50</v>
      </c>
      <c r="X50" t="s">
        <v>34</v>
      </c>
      <c r="Y50" t="s">
        <v>35</v>
      </c>
      <c r="Z50" t="s">
        <v>36</v>
      </c>
      <c r="AA50" t="s">
        <v>37</v>
      </c>
      <c r="AB50" t="s">
        <v>38</v>
      </c>
      <c r="AC50" t="s">
        <v>39</v>
      </c>
      <c r="AD50" t="s">
        <v>40</v>
      </c>
    </row>
    <row r="51" spans="1:30" x14ac:dyDescent="0.25">
      <c r="A51" t="s">
        <v>116</v>
      </c>
      <c r="B51" t="s">
        <v>31</v>
      </c>
      <c r="C51" t="s">
        <v>117</v>
      </c>
      <c r="E51" t="s">
        <v>46</v>
      </c>
      <c r="F51" t="s">
        <v>120</v>
      </c>
      <c r="G51" s="2" t="s">
        <v>33</v>
      </c>
      <c r="H51" s="2" t="s">
        <v>33</v>
      </c>
      <c r="I51" s="6" t="s">
        <v>202</v>
      </c>
      <c r="J51" s="6" t="str">
        <f t="shared" si="0"/>
        <v>P.74</v>
      </c>
      <c r="K51" s="2" t="s">
        <v>33</v>
      </c>
      <c r="L51" s="2" t="s">
        <v>33</v>
      </c>
      <c r="M51" t="s">
        <v>48</v>
      </c>
      <c r="N51" s="2" t="s">
        <v>33</v>
      </c>
      <c r="O51" t="s">
        <v>122</v>
      </c>
      <c r="P51" s="5">
        <f t="shared" si="1"/>
        <v>45992</v>
      </c>
      <c r="Q51" s="2" t="s">
        <v>33</v>
      </c>
      <c r="R51" s="2" t="s">
        <v>33</v>
      </c>
      <c r="S51" s="2" t="s">
        <v>33</v>
      </c>
      <c r="T51" s="2" t="s">
        <v>33</v>
      </c>
      <c r="U51" s="2" t="s">
        <v>33</v>
      </c>
      <c r="V51" t="s">
        <v>50</v>
      </c>
      <c r="X51" t="s">
        <v>34</v>
      </c>
      <c r="Y51" t="s">
        <v>35</v>
      </c>
      <c r="Z51" t="s">
        <v>36</v>
      </c>
      <c r="AA51" t="s">
        <v>37</v>
      </c>
      <c r="AB51" t="s">
        <v>38</v>
      </c>
      <c r="AC51" t="s">
        <v>39</v>
      </c>
      <c r="AD51" t="s">
        <v>40</v>
      </c>
    </row>
    <row r="52" spans="1:30" x14ac:dyDescent="0.25">
      <c r="A52" t="s">
        <v>203</v>
      </c>
      <c r="B52" t="s">
        <v>31</v>
      </c>
      <c r="C52" t="s">
        <v>117</v>
      </c>
      <c r="E52" t="s">
        <v>46</v>
      </c>
      <c r="F52" t="s">
        <v>120</v>
      </c>
      <c r="G52" s="2" t="s">
        <v>33</v>
      </c>
      <c r="H52" s="2" t="s">
        <v>33</v>
      </c>
      <c r="I52" s="6" t="s">
        <v>204</v>
      </c>
      <c r="J52" s="6" t="str">
        <f t="shared" si="0"/>
        <v>P.74</v>
      </c>
      <c r="K52" s="2" t="s">
        <v>33</v>
      </c>
      <c r="L52" s="2" t="s">
        <v>33</v>
      </c>
      <c r="M52" t="s">
        <v>48</v>
      </c>
      <c r="N52" s="2" t="s">
        <v>33</v>
      </c>
      <c r="O52" t="s">
        <v>122</v>
      </c>
      <c r="P52" s="5">
        <f t="shared" si="1"/>
        <v>45992</v>
      </c>
      <c r="Q52" s="2" t="s">
        <v>33</v>
      </c>
      <c r="R52" s="2" t="s">
        <v>33</v>
      </c>
      <c r="S52" s="2" t="s">
        <v>33</v>
      </c>
      <c r="T52" s="2" t="s">
        <v>33</v>
      </c>
      <c r="U52" s="2" t="s">
        <v>33</v>
      </c>
      <c r="V52" t="s">
        <v>50</v>
      </c>
      <c r="X52" t="s">
        <v>34</v>
      </c>
      <c r="Y52" t="s">
        <v>35</v>
      </c>
      <c r="Z52" t="s">
        <v>36</v>
      </c>
      <c r="AA52" t="s">
        <v>37</v>
      </c>
      <c r="AB52" t="s">
        <v>38</v>
      </c>
      <c r="AC52" t="s">
        <v>39</v>
      </c>
      <c r="AD52" t="s">
        <v>40</v>
      </c>
    </row>
    <row r="53" spans="1:30" ht="15" customHeight="1" x14ac:dyDescent="0.25">
      <c r="A53" t="s">
        <v>41</v>
      </c>
      <c r="B53" t="s">
        <v>31</v>
      </c>
      <c r="C53" t="s">
        <v>42</v>
      </c>
      <c r="E53" t="s">
        <v>46</v>
      </c>
      <c r="F53" t="s">
        <v>71</v>
      </c>
      <c r="G53" t="s">
        <v>72</v>
      </c>
      <c r="H53" s="2" t="s">
        <v>33</v>
      </c>
      <c r="I53" s="6" t="s">
        <v>208</v>
      </c>
      <c r="J53" s="6" t="str">
        <f t="shared" si="0"/>
        <v>P.74</v>
      </c>
      <c r="K53" s="2" t="s">
        <v>33</v>
      </c>
      <c r="L53" s="2" t="s">
        <v>33</v>
      </c>
      <c r="M53" t="s">
        <v>48</v>
      </c>
      <c r="N53" s="2" t="s">
        <v>33</v>
      </c>
      <c r="O53" t="s">
        <v>122</v>
      </c>
      <c r="P53" s="5">
        <f>P51</f>
        <v>45992</v>
      </c>
      <c r="Q53" s="2" t="s">
        <v>33</v>
      </c>
      <c r="R53" s="2" t="s">
        <v>33</v>
      </c>
      <c r="S53">
        <v>5</v>
      </c>
      <c r="T53">
        <v>10</v>
      </c>
      <c r="U53">
        <v>20</v>
      </c>
      <c r="V53" t="s">
        <v>50</v>
      </c>
      <c r="X53" t="s">
        <v>34</v>
      </c>
      <c r="Y53" t="s">
        <v>35</v>
      </c>
      <c r="Z53" t="s">
        <v>36</v>
      </c>
      <c r="AA53" t="s">
        <v>37</v>
      </c>
      <c r="AB53" t="s">
        <v>38</v>
      </c>
      <c r="AC53" t="s">
        <v>39</v>
      </c>
      <c r="AD53" t="s">
        <v>40</v>
      </c>
    </row>
    <row r="54" spans="1:30" ht="15.75" customHeight="1" x14ac:dyDescent="0.25">
      <c r="A54" t="s">
        <v>43</v>
      </c>
      <c r="B54" t="s">
        <v>31</v>
      </c>
      <c r="C54" t="s">
        <v>42</v>
      </c>
      <c r="E54" t="s">
        <v>46</v>
      </c>
      <c r="F54" t="s">
        <v>71</v>
      </c>
      <c r="G54" t="s">
        <v>73</v>
      </c>
      <c r="H54" s="2" t="s">
        <v>33</v>
      </c>
      <c r="I54" s="6" t="s">
        <v>209</v>
      </c>
      <c r="J54" s="6" t="str">
        <f t="shared" si="0"/>
        <v>P.74</v>
      </c>
      <c r="K54" s="2" t="s">
        <v>33</v>
      </c>
      <c r="L54" s="2" t="s">
        <v>33</v>
      </c>
      <c r="M54" t="s">
        <v>48</v>
      </c>
      <c r="N54" s="2" t="s">
        <v>33</v>
      </c>
      <c r="O54" t="s">
        <v>122</v>
      </c>
      <c r="P54" s="5">
        <f t="shared" si="1"/>
        <v>45992</v>
      </c>
      <c r="Q54" s="2" t="s">
        <v>33</v>
      </c>
      <c r="R54" s="2" t="s">
        <v>33</v>
      </c>
      <c r="S54">
        <v>5</v>
      </c>
      <c r="T54">
        <v>10</v>
      </c>
      <c r="U54">
        <v>20</v>
      </c>
      <c r="V54" t="s">
        <v>50</v>
      </c>
      <c r="X54" t="s">
        <v>34</v>
      </c>
      <c r="Y54" t="s">
        <v>35</v>
      </c>
      <c r="Z54" t="s">
        <v>36</v>
      </c>
      <c r="AA54" t="s">
        <v>37</v>
      </c>
      <c r="AB54" t="s">
        <v>38</v>
      </c>
      <c r="AC54" t="s">
        <v>39</v>
      </c>
      <c r="AD54" t="s">
        <v>40</v>
      </c>
    </row>
    <row r="55" spans="1:30" x14ac:dyDescent="0.25">
      <c r="A55" s="8" t="s">
        <v>180</v>
      </c>
      <c r="B55" s="11"/>
      <c r="C55" s="11"/>
      <c r="D55" s="11"/>
      <c r="E55" s="11"/>
      <c r="F55" s="8" t="s">
        <v>181</v>
      </c>
      <c r="I55" s="6" t="s">
        <v>210</v>
      </c>
      <c r="J55" s="6" t="str">
        <f t="shared" si="0"/>
        <v>P.74</v>
      </c>
    </row>
    <row r="56" spans="1:30" x14ac:dyDescent="0.25">
      <c r="A56" t="s">
        <v>118</v>
      </c>
      <c r="B56" t="s">
        <v>31</v>
      </c>
      <c r="C56" t="s">
        <v>119</v>
      </c>
      <c r="E56" t="s">
        <v>46</v>
      </c>
      <c r="F56" t="s">
        <v>121</v>
      </c>
      <c r="G56" s="2" t="s">
        <v>33</v>
      </c>
      <c r="H56" s="2" t="s">
        <v>33</v>
      </c>
      <c r="I56" s="6" t="s">
        <v>226</v>
      </c>
      <c r="J56" s="6" t="str">
        <f t="shared" si="0"/>
        <v>P.74</v>
      </c>
      <c r="K56" s="2" t="s">
        <v>33</v>
      </c>
      <c r="L56" s="2" t="s">
        <v>33</v>
      </c>
      <c r="M56" t="s">
        <v>48</v>
      </c>
      <c r="N56" s="2" t="s">
        <v>33</v>
      </c>
      <c r="O56" t="s">
        <v>122</v>
      </c>
      <c r="P56" s="5">
        <f>P54</f>
        <v>45992</v>
      </c>
      <c r="Q56" s="2" t="s">
        <v>33</v>
      </c>
      <c r="R56" s="2" t="s">
        <v>33</v>
      </c>
      <c r="S56" s="2" t="s">
        <v>33</v>
      </c>
      <c r="T56" s="2" t="s">
        <v>33</v>
      </c>
      <c r="U56" s="2" t="s">
        <v>33</v>
      </c>
      <c r="V56" t="s">
        <v>50</v>
      </c>
      <c r="X56" t="s">
        <v>34</v>
      </c>
      <c r="Y56" t="s">
        <v>35</v>
      </c>
      <c r="Z56" t="s">
        <v>36</v>
      </c>
      <c r="AA56" t="s">
        <v>37</v>
      </c>
      <c r="AB56" t="s">
        <v>38</v>
      </c>
      <c r="AC56" t="s">
        <v>39</v>
      </c>
      <c r="AD56" t="s">
        <v>40</v>
      </c>
    </row>
    <row r="57" spans="1:30" x14ac:dyDescent="0.25">
      <c r="A57" s="7" t="s">
        <v>238</v>
      </c>
      <c r="F57" s="7" t="s">
        <v>248</v>
      </c>
      <c r="I57" s="6" t="s">
        <v>227</v>
      </c>
      <c r="J57" s="6" t="str">
        <f t="shared" si="0"/>
        <v>P.74</v>
      </c>
    </row>
    <row r="58" spans="1:30" x14ac:dyDescent="0.25">
      <c r="A58" s="7" t="s">
        <v>239</v>
      </c>
      <c r="F58" s="7" t="s">
        <v>248</v>
      </c>
      <c r="I58" s="6" t="s">
        <v>232</v>
      </c>
      <c r="J58" s="6" t="str">
        <f t="shared" si="0"/>
        <v>P.74</v>
      </c>
    </row>
    <row r="59" spans="1:30" x14ac:dyDescent="0.25">
      <c r="A59" s="7" t="s">
        <v>240</v>
      </c>
      <c r="F59" s="7" t="s">
        <v>248</v>
      </c>
      <c r="I59" s="6" t="s">
        <v>233</v>
      </c>
      <c r="J59" s="6" t="str">
        <f t="shared" si="0"/>
        <v>P.74</v>
      </c>
    </row>
    <row r="60" spans="1:30" x14ac:dyDescent="0.25">
      <c r="A60" s="7" t="s">
        <v>169</v>
      </c>
      <c r="F60" s="7" t="s">
        <v>173</v>
      </c>
      <c r="I60" s="6" t="s">
        <v>237</v>
      </c>
      <c r="J60" s="6" t="str">
        <f t="shared" si="0"/>
        <v>P.74</v>
      </c>
    </row>
    <row r="61" spans="1:30" x14ac:dyDescent="0.25">
      <c r="A61" s="7" t="s">
        <v>170</v>
      </c>
      <c r="F61" s="7" t="s">
        <v>173</v>
      </c>
      <c r="I61" s="6" t="s">
        <v>243</v>
      </c>
      <c r="J61" s="6" t="str">
        <f t="shared" si="0"/>
        <v>P.74</v>
      </c>
    </row>
    <row r="62" spans="1:30" x14ac:dyDescent="0.25">
      <c r="A62" s="7" t="s">
        <v>259</v>
      </c>
      <c r="F62" s="7" t="s">
        <v>173</v>
      </c>
      <c r="I62" s="6" t="s">
        <v>244</v>
      </c>
      <c r="J62" s="6" t="str">
        <f t="shared" si="0"/>
        <v>P.74</v>
      </c>
    </row>
    <row r="63" spans="1:30" x14ac:dyDescent="0.25">
      <c r="A63" s="7" t="s">
        <v>171</v>
      </c>
      <c r="F63" s="7" t="s">
        <v>173</v>
      </c>
      <c r="I63" s="6" t="s">
        <v>245</v>
      </c>
      <c r="J63" s="6" t="str">
        <f t="shared" si="0"/>
        <v>P.74</v>
      </c>
    </row>
    <row r="64" spans="1:30" x14ac:dyDescent="0.25">
      <c r="A64" s="7" t="s">
        <v>172</v>
      </c>
      <c r="F64" s="7" t="s">
        <v>174</v>
      </c>
      <c r="I64" s="6" t="s">
        <v>246</v>
      </c>
      <c r="J64" s="6" t="str">
        <f t="shared" si="0"/>
        <v>P.74</v>
      </c>
    </row>
    <row r="65" spans="1:10" x14ac:dyDescent="0.25">
      <c r="A65" s="7" t="s">
        <v>241</v>
      </c>
      <c r="F65" s="7" t="s">
        <v>174</v>
      </c>
      <c r="I65" s="6" t="s">
        <v>247</v>
      </c>
      <c r="J65" s="6" t="str">
        <f t="shared" si="0"/>
        <v>P.74</v>
      </c>
    </row>
    <row r="66" spans="1:10" x14ac:dyDescent="0.25">
      <c r="A66" s="7" t="s">
        <v>242</v>
      </c>
      <c r="F66" s="7" t="s">
        <v>248</v>
      </c>
      <c r="I66" s="6" t="s">
        <v>254</v>
      </c>
      <c r="J66" s="6" t="str">
        <f t="shared" si="0"/>
        <v>P.74</v>
      </c>
    </row>
    <row r="67" spans="1:10" x14ac:dyDescent="0.25">
      <c r="A67" s="7" t="s">
        <v>178</v>
      </c>
      <c r="F67" s="7" t="s">
        <v>174</v>
      </c>
      <c r="I67" s="6" t="s">
        <v>255</v>
      </c>
      <c r="J67" s="6" t="str">
        <f t="shared" si="0"/>
        <v>P.74</v>
      </c>
    </row>
    <row r="68" spans="1:10" x14ac:dyDescent="0.25">
      <c r="A68" s="7" t="s">
        <v>179</v>
      </c>
      <c r="F68" s="7" t="s">
        <v>174</v>
      </c>
      <c r="I68" s="6" t="s">
        <v>258</v>
      </c>
      <c r="J68" s="6" t="str">
        <f t="shared" si="0"/>
        <v>P.74</v>
      </c>
    </row>
    <row r="69" spans="1:10" x14ac:dyDescent="0.25">
      <c r="A69" s="7" t="s">
        <v>260</v>
      </c>
      <c r="F69" s="7" t="s">
        <v>174</v>
      </c>
      <c r="I69" s="6" t="s">
        <v>262</v>
      </c>
      <c r="J69" s="6" t="str">
        <f t="shared" si="0"/>
        <v>P.74</v>
      </c>
    </row>
    <row r="70" spans="1:10" x14ac:dyDescent="0.25">
      <c r="A70" s="9" t="s">
        <v>182</v>
      </c>
      <c r="B70" s="10"/>
      <c r="C70" s="10"/>
      <c r="D70" s="10"/>
      <c r="E70" s="10"/>
      <c r="F70" s="9" t="s">
        <v>183</v>
      </c>
      <c r="I70" s="6" t="s">
        <v>263</v>
      </c>
      <c r="J70" s="6" t="str">
        <f t="shared" si="0"/>
        <v>P.74</v>
      </c>
    </row>
    <row r="71" spans="1:10" x14ac:dyDescent="0.25">
      <c r="A71" s="9" t="s">
        <v>184</v>
      </c>
      <c r="B71" s="10"/>
      <c r="C71" s="10"/>
      <c r="D71" s="10"/>
      <c r="E71" s="10"/>
      <c r="F71" s="9" t="s">
        <v>183</v>
      </c>
      <c r="I71" s="6" t="s">
        <v>264</v>
      </c>
      <c r="J71" s="6" t="str">
        <f t="shared" si="0"/>
        <v>P.74</v>
      </c>
    </row>
    <row r="72" spans="1:10" x14ac:dyDescent="0.25">
      <c r="A72" s="9" t="s">
        <v>185</v>
      </c>
      <c r="B72" s="10"/>
      <c r="C72" s="10"/>
      <c r="D72" s="10"/>
      <c r="E72" s="10"/>
      <c r="F72" s="9" t="s">
        <v>183</v>
      </c>
      <c r="I72" s="6" t="s">
        <v>277</v>
      </c>
      <c r="J72" s="6" t="str">
        <f t="shared" si="0"/>
        <v>P.74</v>
      </c>
    </row>
    <row r="73" spans="1:10" x14ac:dyDescent="0.25">
      <c r="A73" s="9" t="s">
        <v>186</v>
      </c>
      <c r="B73" s="10"/>
      <c r="C73" s="10"/>
      <c r="D73" s="10"/>
      <c r="E73" s="10"/>
      <c r="F73" s="9" t="s">
        <v>183</v>
      </c>
      <c r="I73" s="6" t="s">
        <v>278</v>
      </c>
      <c r="J73" s="6" t="str">
        <f t="shared" si="0"/>
        <v>P.74</v>
      </c>
    </row>
    <row r="74" spans="1:10" x14ac:dyDescent="0.25">
      <c r="A74" s="9" t="s">
        <v>187</v>
      </c>
      <c r="B74" s="10"/>
      <c r="C74" s="10"/>
      <c r="D74" s="10"/>
      <c r="E74" s="10"/>
      <c r="F74" s="9" t="s">
        <v>183</v>
      </c>
      <c r="I74" s="6" t="s">
        <v>279</v>
      </c>
      <c r="J74" s="6" t="str">
        <f t="shared" si="0"/>
        <v>P.74</v>
      </c>
    </row>
    <row r="75" spans="1:10" x14ac:dyDescent="0.25">
      <c r="A75" s="9" t="s">
        <v>188</v>
      </c>
      <c r="B75" s="10"/>
      <c r="C75" s="10"/>
      <c r="D75" s="10"/>
      <c r="E75" s="10"/>
      <c r="F75" s="9" t="s">
        <v>183</v>
      </c>
      <c r="I75" s="6" t="s">
        <v>280</v>
      </c>
      <c r="J75" s="6" t="str">
        <f t="shared" si="0"/>
        <v>P.74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Sheet1</vt:lpstr>
      <vt:lpstr>D1S</vt:lpstr>
      <vt:lpstr>G1G</vt:lpstr>
      <vt:lpstr>G1P1</vt:lpstr>
      <vt:lpstr>G1P2</vt:lpstr>
      <vt:lpstr>G1P3</vt:lpstr>
      <vt:lpstr>G1P4</vt:lpstr>
      <vt:lpstr>G1P5</vt:lpstr>
      <vt:lpstr>G1S</vt:lpstr>
      <vt:lpstr>G2G</vt:lpstr>
      <vt:lpstr>G2P1</vt:lpstr>
      <vt:lpstr>G2P2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Alqasem</dc:creator>
  <cp:lastModifiedBy>Austin Nuessgen</cp:lastModifiedBy>
  <dcterms:created xsi:type="dcterms:W3CDTF">2023-09-26T17:24:41Z</dcterms:created>
  <dcterms:modified xsi:type="dcterms:W3CDTF">2025-12-01T19:19:01Z</dcterms:modified>
</cp:coreProperties>
</file>